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3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4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mber.Jang\AppData\Local\Microsoft\Windows\INetCache\Content.Outlook\WP0GJO39\"/>
    </mc:Choice>
  </mc:AlternateContent>
  <xr:revisionPtr revIDLastSave="0" documentId="13_ncr:1_{0D7D0EDB-CDBF-4FB9-BDD5-AF99B69F5E8A}" xr6:coauthVersionLast="47" xr6:coauthVersionMax="47" xr10:uidLastSave="{00000000-0000-0000-0000-000000000000}"/>
  <bookViews>
    <workbookView xWindow="28680" yWindow="-120" windowWidth="29040" windowHeight="15840" tabRatio="799" firstSheet="2" activeTab="2" xr2:uid="{00000000-000D-0000-FFFF-FFFF00000000}"/>
  </bookViews>
  <sheets>
    <sheet name="Application Guide Line" sheetId="23" state="hidden" r:id="rId1"/>
    <sheet name="Intertek Application Form" sheetId="8" state="hidden" r:id="rId2"/>
    <sheet name="EMC 신청서" sheetId="28" r:id="rId3"/>
    <sheet name="신청서" sheetId="16" r:id="rId4"/>
    <sheet name="1. 방송통신기자재등 적합등록 신청서" sheetId="13" state="hidden" r:id="rId5"/>
    <sheet name="2. 방송통신기자재등 적합인증 신청서" sheetId="18" state="hidden" r:id="rId6"/>
    <sheet name="3. 적합성평가기준 증명 확인서" sheetId="14" state="hidden" r:id="rId7"/>
    <sheet name="4. 대리인지정서(대표자)" sheetId="15" state="hidden" r:id="rId8"/>
    <sheet name="5. 대리인지정서(책임자)" sheetId="19" state="hidden" r:id="rId9"/>
    <sheet name="6. 변경신고서" sheetId="22" state="hidden" r:id="rId10"/>
    <sheet name="7. 별첨(수수료) (2)" sheetId="27" state="hidden" r:id="rId11"/>
    <sheet name="7. 신청서_부록" sheetId="25" state="hidden" r:id="rId12"/>
  </sheets>
  <definedNames>
    <definedName name="_xlnm.Print_Area" localSheetId="4">'1. 방송통신기자재등 적합등록 신청서'!$A$1:$K$58</definedName>
    <definedName name="_xlnm.Print_Area" localSheetId="5">'2. 방송통신기자재등 적합인증 신청서'!$A$1:$K$59</definedName>
    <definedName name="_xlnm.Print_Area" localSheetId="6">'3. 적합성평가기준 증명 확인서'!$A$1:$K$38</definedName>
    <definedName name="_xlnm.Print_Area" localSheetId="1">'Intertek Application Form'!$A$1:$L$60</definedName>
    <definedName name="_xlnm.Print_Area" localSheetId="3">신청서!$A$1:$L$59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8" l="1"/>
  <c r="A56" i="16" s="1"/>
  <c r="B25" i="16"/>
  <c r="K24" i="16"/>
  <c r="B24" i="16"/>
  <c r="B23" i="16"/>
  <c r="B22" i="16"/>
  <c r="H21" i="16"/>
  <c r="B21" i="16"/>
  <c r="B18" i="16"/>
  <c r="B17" i="16"/>
  <c r="B16" i="16"/>
  <c r="E7" i="16"/>
  <c r="K6" i="16"/>
  <c r="E6" i="16"/>
  <c r="E5" i="16"/>
  <c r="B6" i="16"/>
  <c r="B5" i="16"/>
  <c r="K4" i="16"/>
  <c r="E4" i="16"/>
  <c r="B4" i="16"/>
  <c r="O11" i="22" l="1"/>
  <c r="C12" i="19" l="1"/>
  <c r="D10" i="13"/>
  <c r="C10" i="14"/>
  <c r="D13" i="14"/>
  <c r="C23" i="19"/>
  <c r="C10" i="19"/>
  <c r="D19" i="18"/>
  <c r="C14" i="19"/>
  <c r="O14" i="22"/>
  <c r="G16" i="19"/>
  <c r="D29" i="13"/>
  <c r="I13" i="14"/>
  <c r="D37" i="18"/>
  <c r="I10" i="18"/>
  <c r="I8" i="18"/>
  <c r="D8" i="13"/>
  <c r="C39" i="15"/>
  <c r="E13" i="22"/>
  <c r="N9" i="22"/>
  <c r="J15" i="18"/>
  <c r="A22" i="22"/>
  <c r="H30" i="14"/>
  <c r="G45" i="19"/>
  <c r="C45" i="19"/>
  <c r="G43" i="19"/>
  <c r="C43" i="19"/>
  <c r="C41" i="19"/>
  <c r="C39" i="19"/>
  <c r="C37" i="19"/>
  <c r="C35" i="19"/>
  <c r="F33" i="19"/>
  <c r="G14" i="19"/>
  <c r="I46" i="18"/>
  <c r="G45" i="15"/>
  <c r="G43" i="15"/>
  <c r="C45" i="15"/>
  <c r="C43" i="15"/>
  <c r="C41" i="15"/>
  <c r="C37" i="15"/>
  <c r="C35" i="15"/>
  <c r="G16" i="15"/>
  <c r="G14" i="15"/>
  <c r="C8" i="15"/>
  <c r="J15" i="13"/>
  <c r="E15" i="13"/>
  <c r="F33" i="15"/>
  <c r="I49" i="13"/>
  <c r="C21" i="15" l="1"/>
  <c r="C25" i="15"/>
  <c r="I35" i="18"/>
  <c r="I38" i="13"/>
  <c r="C25" i="19"/>
  <c r="H20" i="14"/>
  <c r="D40" i="13"/>
  <c r="C19" i="15"/>
  <c r="D10" i="18"/>
  <c r="H8" i="14"/>
  <c r="N8" i="22"/>
  <c r="C14" i="15"/>
  <c r="J14" i="13"/>
  <c r="E15" i="18"/>
  <c r="C10" i="15"/>
  <c r="D12" i="18"/>
  <c r="E7" i="22"/>
  <c r="E6" i="22"/>
  <c r="D29" i="18"/>
  <c r="E14" i="18"/>
  <c r="E32" i="14"/>
  <c r="D12" i="13"/>
  <c r="O12" i="22"/>
  <c r="D25" i="13"/>
  <c r="C16" i="15"/>
  <c r="C21" i="19"/>
  <c r="C12" i="15"/>
  <c r="F8" i="22"/>
  <c r="E12" i="22"/>
  <c r="G51" i="13"/>
  <c r="C19" i="19"/>
  <c r="E14" i="13"/>
  <c r="I10" i="13"/>
  <c r="D19" i="13"/>
  <c r="D27" i="13"/>
  <c r="H9" i="14"/>
  <c r="C8" i="19"/>
  <c r="F9" i="22"/>
  <c r="D8" i="18"/>
  <c r="I8" i="13"/>
  <c r="C8" i="14"/>
  <c r="J14" i="18"/>
  <c r="L37" i="22"/>
  <c r="I19" i="18"/>
  <c r="C16" i="19"/>
  <c r="E14" i="22"/>
  <c r="I23" i="22"/>
  <c r="C20" i="14"/>
  <c r="C23" i="15"/>
  <c r="G48" i="18"/>
  <c r="D27" i="18"/>
  <c r="C9" i="14"/>
  <c r="I19" i="13"/>
  <c r="D35" i="18"/>
  <c r="D3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INTERTEK</author>
    <author>Kangmin Rhee  Intertek</author>
    <author>Steve Cho   ES-SEL</author>
  </authors>
  <commentList>
    <comment ref="A3" authorId="0" shapeId="0" xr:uid="{00000000-0006-0000-0200-000001000000}">
      <text>
        <r>
          <rPr>
            <b/>
            <sz val="7"/>
            <color indexed="81"/>
            <rFont val="Tahoma"/>
            <family val="2"/>
          </rPr>
          <t>INTERTEK:Ellie.Jeong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돋움"/>
            <family val="3"/>
            <charset val="129"/>
          </rPr>
          <t>국내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신청자일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경우</t>
        </r>
        <r>
          <rPr>
            <b/>
            <sz val="8"/>
            <color indexed="81"/>
            <rFont val="Tahoma"/>
            <family val="2"/>
          </rPr>
          <t xml:space="preserve"> 
</t>
        </r>
        <r>
          <rPr>
            <sz val="8"/>
            <color indexed="81"/>
            <rFont val="돋움"/>
            <family val="3"/>
            <charset val="129"/>
          </rPr>
          <t>법인업체일경우</t>
        </r>
        <r>
          <rPr>
            <sz val="8"/>
            <color indexed="81"/>
            <rFont val="Tahoma"/>
            <family val="2"/>
          </rPr>
          <t xml:space="preserve">: </t>
        </r>
        <r>
          <rPr>
            <sz val="8"/>
            <color indexed="81"/>
            <rFont val="돋움"/>
            <family val="3"/>
            <charset val="129"/>
          </rPr>
          <t>법인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등록번호
개인업체일경우</t>
        </r>
        <r>
          <rPr>
            <sz val="8"/>
            <color indexed="81"/>
            <rFont val="Tahoma"/>
            <family val="2"/>
          </rPr>
          <t xml:space="preserve">: </t>
        </r>
        <r>
          <rPr>
            <sz val="8"/>
            <color indexed="81"/>
            <rFont val="돋움"/>
            <family val="3"/>
            <charset val="129"/>
          </rPr>
          <t>대표자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주민등록번호</t>
        </r>
        <r>
          <rPr>
            <b/>
            <sz val="8"/>
            <color indexed="81"/>
            <rFont val="돋움"/>
            <family val="3"/>
            <charset val="129"/>
          </rPr>
          <t xml:space="preserve">
면허세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납부시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필요로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한다</t>
        </r>
        <r>
          <rPr>
            <b/>
            <sz val="8"/>
            <color indexed="81"/>
            <rFont val="Tahoma"/>
            <family val="2"/>
          </rPr>
          <t>.</t>
        </r>
      </text>
    </comment>
    <comment ref="D4" authorId="0" shapeId="0" xr:uid="{00000000-0006-0000-0200-000002000000}">
      <text>
        <r>
          <rPr>
            <b/>
            <sz val="7"/>
            <color indexed="81"/>
            <rFont val="Tahoma"/>
            <family val="2"/>
          </rPr>
          <t xml:space="preserve">INTERTEK:Ellie.Jeong
</t>
        </r>
        <r>
          <rPr>
            <b/>
            <sz val="8"/>
            <color indexed="81"/>
            <rFont val="돋움"/>
            <family val="3"/>
            <charset val="129"/>
          </rPr>
          <t>오른쪽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식별부호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참조</t>
        </r>
        <r>
          <rPr>
            <b/>
            <sz val="8"/>
            <color indexed="81"/>
            <rFont val="Tahoma"/>
            <family val="2"/>
          </rPr>
          <t>(</t>
        </r>
        <r>
          <rPr>
            <b/>
            <sz val="8"/>
            <color indexed="81"/>
            <rFont val="돋움"/>
            <family val="3"/>
            <charset val="129"/>
          </rPr>
          <t>④</t>
        </r>
        <r>
          <rPr>
            <b/>
            <sz val="8"/>
            <color indexed="81"/>
            <rFont val="Tahoma"/>
            <family val="2"/>
          </rPr>
          <t>)
RRA</t>
        </r>
        <r>
          <rPr>
            <b/>
            <sz val="8"/>
            <color indexed="81"/>
            <rFont val="돋움"/>
            <family val="3"/>
            <charset val="129"/>
          </rPr>
          <t>에서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식별되어지는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업체에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대한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고유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부호</t>
        </r>
        <r>
          <rPr>
            <b/>
            <sz val="8"/>
            <color indexed="81"/>
            <rFont val="Tahoma"/>
            <family val="2"/>
          </rPr>
          <t xml:space="preserve">.
</t>
        </r>
        <r>
          <rPr>
            <sz val="8"/>
            <color indexed="81"/>
            <rFont val="돋움"/>
            <family val="3"/>
            <charset val="129"/>
          </rPr>
          <t>등록되어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있지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않은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신규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업체일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경우</t>
        </r>
        <r>
          <rPr>
            <sz val="8"/>
            <color indexed="81"/>
            <rFont val="Tahoma"/>
            <family val="2"/>
          </rPr>
          <t xml:space="preserve"> 4</t>
        </r>
        <r>
          <rPr>
            <sz val="8"/>
            <color indexed="81"/>
            <rFont val="돋움"/>
            <family val="3"/>
            <charset val="129"/>
          </rPr>
          <t>개의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후보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부호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기재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바람</t>
        </r>
        <r>
          <rPr>
            <sz val="8"/>
            <color indexed="81"/>
            <rFont val="Tahoma"/>
            <family val="2"/>
          </rPr>
          <t>.
(3</t>
        </r>
        <r>
          <rPr>
            <sz val="8"/>
            <color indexed="81"/>
            <rFont val="돋움"/>
            <family val="3"/>
            <charset val="129"/>
          </rPr>
          <t>개의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알파벳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대</t>
        </r>
        <r>
          <rPr>
            <sz val="8"/>
            <color indexed="81"/>
            <rFont val="Tahoma"/>
            <family val="2"/>
          </rPr>
          <t>,</t>
        </r>
        <r>
          <rPr>
            <sz val="8"/>
            <color indexed="81"/>
            <rFont val="돋움"/>
            <family val="3"/>
            <charset val="129"/>
          </rPr>
          <t>소문자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및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숫자의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조합</t>
        </r>
        <r>
          <rPr>
            <sz val="8"/>
            <color indexed="81"/>
            <rFont val="Tahoma"/>
            <family val="2"/>
          </rPr>
          <t>.)
 Ex. 1) AbC 
       2) AB1 
       3) a23 
       4) 1A3</t>
        </r>
      </text>
    </comment>
    <comment ref="A16" authorId="0" shapeId="0" xr:uid="{00000000-0006-0000-0200-000003000000}">
      <text>
        <r>
          <rPr>
            <b/>
            <sz val="7"/>
            <color indexed="81"/>
            <rFont val="Tahoma"/>
            <family val="2"/>
          </rPr>
          <t>INTERTEK:Ellie.Jeong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돋움"/>
            <family val="3"/>
            <charset val="129"/>
          </rPr>
          <t>해외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신청자일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경우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신청자와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제조자는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동일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해야하며</t>
        </r>
        <r>
          <rPr>
            <b/>
            <sz val="8"/>
            <color indexed="81"/>
            <rFont val="Tahoma"/>
            <family val="2"/>
          </rPr>
          <t xml:space="preserve">,
 </t>
        </r>
        <r>
          <rPr>
            <b/>
            <sz val="8"/>
            <color indexed="81"/>
            <rFont val="돋움"/>
            <family val="3"/>
            <charset val="129"/>
          </rPr>
          <t>필요시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제조자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추가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진행을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해야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한다</t>
        </r>
        <r>
          <rPr>
            <b/>
            <sz val="8"/>
            <color indexed="81"/>
            <rFont val="Tahoma"/>
            <family val="2"/>
          </rPr>
          <t>.
(</t>
        </r>
        <r>
          <rPr>
            <b/>
            <sz val="8"/>
            <color indexed="81"/>
            <rFont val="돋움"/>
            <family val="3"/>
            <charset val="129"/>
          </rPr>
          <t>제조자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추가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변경신고서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및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변경사실을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증명하는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서류</t>
        </r>
        <r>
          <rPr>
            <b/>
            <sz val="8"/>
            <color indexed="81"/>
            <rFont val="Tahoma"/>
            <family val="2"/>
          </rPr>
          <t>(</t>
        </r>
        <r>
          <rPr>
            <b/>
            <sz val="8"/>
            <color indexed="81"/>
            <rFont val="돋움"/>
            <family val="3"/>
            <charset val="129"/>
          </rPr>
          <t>업체공문</t>
        </r>
        <r>
          <rPr>
            <b/>
            <sz val="8"/>
            <color indexed="81"/>
            <rFont val="Tahoma"/>
            <family val="2"/>
          </rPr>
          <t xml:space="preserve">, OEM </t>
        </r>
        <r>
          <rPr>
            <b/>
            <sz val="8"/>
            <color indexed="81"/>
            <rFont val="돋움"/>
            <family val="3"/>
            <charset val="129"/>
          </rPr>
          <t>계약서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등</t>
        </r>
        <r>
          <rPr>
            <b/>
            <sz val="8"/>
            <color indexed="81"/>
            <rFont val="Tahoma"/>
            <family val="2"/>
          </rPr>
          <t xml:space="preserve">) </t>
        </r>
        <r>
          <rPr>
            <b/>
            <sz val="8"/>
            <color indexed="81"/>
            <rFont val="돋움"/>
            <family val="3"/>
            <charset val="129"/>
          </rPr>
          <t>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필요로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한다</t>
        </r>
        <r>
          <rPr>
            <b/>
            <sz val="8"/>
            <color indexed="81"/>
            <rFont val="Tahoma"/>
            <family val="2"/>
          </rPr>
          <t>.) 
(6</t>
        </r>
        <r>
          <rPr>
            <b/>
            <sz val="8"/>
            <color indexed="81"/>
            <rFont val="돋움"/>
            <family val="3"/>
            <charset val="129"/>
          </rPr>
          <t>번</t>
        </r>
        <r>
          <rPr>
            <b/>
            <sz val="8"/>
            <color indexed="81"/>
            <rFont val="Tahoma"/>
            <family val="2"/>
          </rPr>
          <t xml:space="preserve"> "</t>
        </r>
        <r>
          <rPr>
            <b/>
            <sz val="8"/>
            <color indexed="81"/>
            <rFont val="돋움"/>
            <family val="3"/>
            <charset val="129"/>
          </rPr>
          <t>변경신고서</t>
        </r>
        <r>
          <rPr>
            <b/>
            <sz val="8"/>
            <color indexed="81"/>
            <rFont val="Tahoma"/>
            <family val="2"/>
          </rPr>
          <t xml:space="preserve">" </t>
        </r>
        <r>
          <rPr>
            <b/>
            <sz val="8"/>
            <color indexed="81"/>
            <rFont val="돋움"/>
            <family val="3"/>
            <charset val="129"/>
          </rPr>
          <t>시트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참조</t>
        </r>
        <r>
          <rPr>
            <b/>
            <sz val="8"/>
            <color indexed="81"/>
            <rFont val="Tahoma"/>
            <family val="2"/>
          </rPr>
          <t>)</t>
        </r>
      </text>
    </comment>
    <comment ref="G16" authorId="0" shapeId="0" xr:uid="{00000000-0006-0000-0200-000004000000}">
      <text>
        <r>
          <rPr>
            <b/>
            <sz val="7"/>
            <color indexed="81"/>
            <rFont val="Tahoma"/>
            <family val="2"/>
          </rPr>
          <t>INTERTEK:Ellie.Jeong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돋움"/>
            <family val="3"/>
            <charset val="129"/>
          </rPr>
          <t>인증서에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기재되지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않으며</t>
        </r>
        <r>
          <rPr>
            <b/>
            <sz val="8"/>
            <color indexed="81"/>
            <rFont val="Tahoma"/>
            <family val="2"/>
          </rPr>
          <t xml:space="preserve">, 
</t>
        </r>
        <r>
          <rPr>
            <b/>
            <sz val="8"/>
            <color indexed="81"/>
            <rFont val="돋움"/>
            <family val="3"/>
            <charset val="129"/>
          </rPr>
          <t>신청자의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요청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인증서에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가능</t>
        </r>
        <r>
          <rPr>
            <b/>
            <sz val="8"/>
            <color indexed="81"/>
            <rFont val="Tahoma"/>
            <family val="2"/>
          </rPr>
          <t>.
(</t>
        </r>
        <r>
          <rPr>
            <b/>
            <sz val="8"/>
            <color indexed="81"/>
            <rFont val="돋움"/>
            <family val="3"/>
            <charset val="129"/>
          </rPr>
          <t>인증서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하단</t>
        </r>
        <r>
          <rPr>
            <b/>
            <sz val="8"/>
            <color indexed="81"/>
            <rFont val="Tahoma"/>
            <family val="2"/>
          </rPr>
          <t xml:space="preserve">, </t>
        </r>
        <r>
          <rPr>
            <b/>
            <sz val="8"/>
            <color indexed="81"/>
            <rFont val="돋움"/>
            <family val="3"/>
            <charset val="129"/>
          </rPr>
          <t>기타란에</t>
        </r>
        <r>
          <rPr>
            <b/>
            <sz val="8"/>
            <color indexed="81"/>
            <rFont val="Tahoma"/>
            <family val="2"/>
          </rPr>
          <t xml:space="preserve"> Factory:xxx)</t>
        </r>
      </text>
    </comment>
    <comment ref="A18" authorId="0" shapeId="0" xr:uid="{00000000-0006-0000-0200-000005000000}">
      <text>
        <r>
          <rPr>
            <b/>
            <sz val="7"/>
            <color indexed="81"/>
            <rFont val="Tahoma"/>
            <family val="2"/>
          </rPr>
          <t>INTERTEK:Ellie.Jeong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돋움"/>
            <family val="3"/>
            <charset val="129"/>
          </rPr>
          <t>제조국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추가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변경신고서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및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변경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사실을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증명하는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 xml:space="preserve">서류
</t>
        </r>
        <r>
          <rPr>
            <b/>
            <sz val="8"/>
            <color indexed="81"/>
            <rFont val="Tahoma"/>
            <family val="2"/>
          </rPr>
          <t>(</t>
        </r>
        <r>
          <rPr>
            <b/>
            <sz val="8"/>
            <color indexed="81"/>
            <rFont val="돋움"/>
            <family val="3"/>
            <charset val="129"/>
          </rPr>
          <t>업체공문</t>
        </r>
        <r>
          <rPr>
            <b/>
            <sz val="8"/>
            <color indexed="81"/>
            <rFont val="Tahoma"/>
            <family val="2"/>
          </rPr>
          <t xml:space="preserve">, </t>
        </r>
        <r>
          <rPr>
            <b/>
            <sz val="8"/>
            <color indexed="81"/>
            <rFont val="돋움"/>
            <family val="3"/>
            <charset val="129"/>
          </rPr>
          <t>해외사업자</t>
        </r>
        <r>
          <rPr>
            <b/>
            <sz val="8"/>
            <color indexed="81"/>
            <rFont val="Tahoma"/>
            <family val="2"/>
          </rPr>
          <t xml:space="preserve">Letter </t>
        </r>
        <r>
          <rPr>
            <b/>
            <sz val="8"/>
            <color indexed="81"/>
            <rFont val="돋움"/>
            <family val="3"/>
            <charset val="129"/>
          </rPr>
          <t>등</t>
        </r>
        <r>
          <rPr>
            <b/>
            <sz val="8"/>
            <color indexed="81"/>
            <rFont val="Tahoma"/>
            <family val="2"/>
          </rPr>
          <t>)</t>
        </r>
        <r>
          <rPr>
            <b/>
            <sz val="8"/>
            <color indexed="81"/>
            <rFont val="돋움"/>
            <family val="3"/>
            <charset val="129"/>
          </rPr>
          <t>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필요로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한다</t>
        </r>
        <r>
          <rPr>
            <b/>
            <sz val="8"/>
            <color indexed="81"/>
            <rFont val="Tahoma"/>
            <family val="2"/>
          </rPr>
          <t>.
(6</t>
        </r>
        <r>
          <rPr>
            <b/>
            <sz val="8"/>
            <color indexed="81"/>
            <rFont val="돋움"/>
            <family val="3"/>
            <charset val="129"/>
          </rPr>
          <t>번</t>
        </r>
        <r>
          <rPr>
            <b/>
            <sz val="8"/>
            <color indexed="81"/>
            <rFont val="Tahoma"/>
            <family val="2"/>
          </rPr>
          <t xml:space="preserve"> "</t>
        </r>
        <r>
          <rPr>
            <b/>
            <sz val="8"/>
            <color indexed="81"/>
            <rFont val="돋움"/>
            <family val="3"/>
            <charset val="129"/>
          </rPr>
          <t>변경신고서</t>
        </r>
        <r>
          <rPr>
            <b/>
            <sz val="8"/>
            <color indexed="81"/>
            <rFont val="Tahoma"/>
            <family val="2"/>
          </rPr>
          <t xml:space="preserve">" </t>
        </r>
        <r>
          <rPr>
            <b/>
            <sz val="8"/>
            <color indexed="81"/>
            <rFont val="돋움"/>
            <family val="3"/>
            <charset val="129"/>
          </rPr>
          <t>시트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참조</t>
        </r>
        <r>
          <rPr>
            <b/>
            <sz val="8"/>
            <color indexed="81"/>
            <rFont val="Tahoma"/>
            <family val="2"/>
          </rPr>
          <t xml:space="preserve">)
</t>
        </r>
      </text>
    </comment>
    <comment ref="A22" authorId="0" shapeId="0" xr:uid="{00000000-0006-0000-0200-000006000000}">
      <text>
        <r>
          <rPr>
            <b/>
            <sz val="7"/>
            <color indexed="81"/>
            <rFont val="Tahoma"/>
            <family val="2"/>
          </rPr>
          <t xml:space="preserve">INTERTEK:Ellie.Jeong
</t>
        </r>
        <r>
          <rPr>
            <b/>
            <sz val="8"/>
            <color indexed="81"/>
            <rFont val="돋움"/>
            <family val="3"/>
            <charset val="129"/>
          </rPr>
          <t>파생모델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추가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변경신고서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및</t>
        </r>
        <r>
          <rPr>
            <b/>
            <sz val="8"/>
            <color indexed="81"/>
            <rFont val="Tahoma"/>
            <family val="2"/>
          </rPr>
          <t xml:space="preserve"> 
</t>
        </r>
        <r>
          <rPr>
            <b/>
            <sz val="8"/>
            <color indexed="81"/>
            <rFont val="돋움"/>
            <family val="3"/>
            <charset val="129"/>
          </rPr>
          <t>추가되는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파생모델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사진을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필요로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한다</t>
        </r>
        <r>
          <rPr>
            <b/>
            <sz val="8"/>
            <color indexed="81"/>
            <rFont val="Tahoma"/>
            <family val="2"/>
          </rPr>
          <t>. 
(6</t>
        </r>
        <r>
          <rPr>
            <b/>
            <sz val="8"/>
            <color indexed="81"/>
            <rFont val="돋움"/>
            <family val="3"/>
            <charset val="129"/>
          </rPr>
          <t>번</t>
        </r>
        <r>
          <rPr>
            <b/>
            <sz val="8"/>
            <color indexed="81"/>
            <rFont val="Tahoma"/>
            <family val="2"/>
          </rPr>
          <t xml:space="preserve"> "</t>
        </r>
        <r>
          <rPr>
            <b/>
            <sz val="8"/>
            <color indexed="81"/>
            <rFont val="돋움"/>
            <family val="3"/>
            <charset val="129"/>
          </rPr>
          <t>변경신고서</t>
        </r>
        <r>
          <rPr>
            <b/>
            <sz val="8"/>
            <color indexed="81"/>
            <rFont val="Tahoma"/>
            <family val="2"/>
          </rPr>
          <t xml:space="preserve">" </t>
        </r>
        <r>
          <rPr>
            <b/>
            <sz val="8"/>
            <color indexed="81"/>
            <rFont val="돋움"/>
            <family val="3"/>
            <charset val="129"/>
          </rPr>
          <t>시트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참조</t>
        </r>
        <r>
          <rPr>
            <b/>
            <sz val="8"/>
            <color indexed="81"/>
            <rFont val="Tahoma"/>
            <family val="2"/>
          </rPr>
          <t>)</t>
        </r>
      </text>
    </comment>
    <comment ref="A23" authorId="0" shapeId="0" xr:uid="{00000000-0006-0000-0200-000007000000}">
      <text>
        <r>
          <rPr>
            <b/>
            <sz val="7"/>
            <color indexed="81"/>
            <rFont val="Tahoma"/>
            <family val="2"/>
          </rPr>
          <t xml:space="preserve">INTERTEK:Ellie.Jeong
</t>
        </r>
        <r>
          <rPr>
            <b/>
            <sz val="8"/>
            <color indexed="81"/>
            <rFont val="돋움"/>
            <family val="3"/>
            <charset val="129"/>
          </rPr>
          <t>기본모델과의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차이점을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 xml:space="preserve">.
</t>
        </r>
        <r>
          <rPr>
            <sz val="8"/>
            <color indexed="81"/>
            <rFont val="Tahoma"/>
            <family val="2"/>
          </rPr>
          <t xml:space="preserve">Ex. </t>
        </r>
        <r>
          <rPr>
            <sz val="8"/>
            <color indexed="81"/>
            <rFont val="돋움"/>
            <family val="3"/>
            <charset val="129"/>
          </rPr>
          <t>기본모델과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전기적인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회로</t>
        </r>
        <r>
          <rPr>
            <sz val="8"/>
            <color indexed="81"/>
            <rFont val="Tahoma"/>
            <family val="2"/>
          </rPr>
          <t xml:space="preserve">, </t>
        </r>
        <r>
          <rPr>
            <sz val="8"/>
            <color indexed="81"/>
            <rFont val="돋움"/>
            <family val="3"/>
            <charset val="129"/>
          </rPr>
          <t>구조</t>
        </r>
        <r>
          <rPr>
            <sz val="8"/>
            <color indexed="81"/>
            <rFont val="Tahoma"/>
            <family val="2"/>
          </rPr>
          <t xml:space="preserve">, </t>
        </r>
        <r>
          <rPr>
            <sz val="8"/>
            <color indexed="81"/>
            <rFont val="돋움"/>
            <family val="3"/>
            <charset val="129"/>
          </rPr>
          <t>성능이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동일하며</t>
        </r>
        <r>
          <rPr>
            <sz val="8"/>
            <color indexed="81"/>
            <rFont val="Tahoma"/>
            <family val="2"/>
          </rPr>
          <t xml:space="preserve"> 
</t>
        </r>
        <r>
          <rPr>
            <sz val="8"/>
            <color indexed="81"/>
            <rFont val="돋움"/>
            <family val="3"/>
            <charset val="129"/>
          </rPr>
          <t>별도의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브랜드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마케팅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확장을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위한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단순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파생모델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추가</t>
        </r>
        <r>
          <rPr>
            <sz val="8"/>
            <color indexed="81"/>
            <rFont val="Tahoma"/>
            <family val="2"/>
          </rPr>
          <t>.</t>
        </r>
      </text>
    </comment>
    <comment ref="I24" authorId="0" shapeId="0" xr:uid="{00000000-0006-0000-0200-000008000000}">
      <text>
        <r>
          <rPr>
            <b/>
            <sz val="7"/>
            <color indexed="81"/>
            <rFont val="Tahoma"/>
            <family val="2"/>
          </rPr>
          <t xml:space="preserve">Intertek:Ellie.Jeong
</t>
        </r>
        <r>
          <rPr>
            <b/>
            <sz val="8"/>
            <color indexed="81"/>
            <rFont val="돋움"/>
            <family val="3"/>
            <charset val="129"/>
          </rPr>
          <t>오른쪽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식별부호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참조</t>
        </r>
        <r>
          <rPr>
            <b/>
            <sz val="8"/>
            <color indexed="81"/>
            <rFont val="Tahoma"/>
            <family val="2"/>
          </rPr>
          <t>(</t>
        </r>
        <r>
          <rPr>
            <b/>
            <sz val="8"/>
            <color indexed="81"/>
            <rFont val="돋움"/>
            <family val="3"/>
            <charset val="129"/>
          </rPr>
          <t>⑤</t>
        </r>
        <r>
          <rPr>
            <b/>
            <sz val="8"/>
            <color indexed="81"/>
            <rFont val="Tahoma"/>
            <family val="2"/>
          </rPr>
          <t>)
14</t>
        </r>
        <r>
          <rPr>
            <b/>
            <sz val="8"/>
            <color indexed="81"/>
            <rFont val="돋움"/>
            <family val="3"/>
            <charset val="129"/>
          </rPr>
          <t>자리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이내에서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신청자가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지정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 xml:space="preserve">가능
</t>
        </r>
        <r>
          <rPr>
            <b/>
            <sz val="8"/>
            <color indexed="81"/>
            <rFont val="Tahoma"/>
            <family val="2"/>
          </rPr>
          <t>(</t>
        </r>
        <r>
          <rPr>
            <b/>
            <sz val="8"/>
            <color indexed="81"/>
            <rFont val="돋움"/>
            <family val="3"/>
            <charset val="129"/>
          </rPr>
          <t>영문</t>
        </r>
        <r>
          <rPr>
            <b/>
            <sz val="8"/>
            <color indexed="81"/>
            <rFont val="Tahoma"/>
            <family val="2"/>
          </rPr>
          <t>,</t>
        </r>
        <r>
          <rPr>
            <b/>
            <sz val="8"/>
            <color indexed="81"/>
            <rFont val="돋움"/>
            <family val="3"/>
            <charset val="129"/>
          </rPr>
          <t>숫자</t>
        </r>
        <r>
          <rPr>
            <b/>
            <sz val="8"/>
            <color indexed="81"/>
            <rFont val="Tahoma"/>
            <family val="2"/>
          </rPr>
          <t>,</t>
        </r>
        <r>
          <rPr>
            <b/>
            <sz val="8"/>
            <color indexed="81"/>
            <rFont val="돋움"/>
            <family val="3"/>
            <charset val="129"/>
          </rPr>
          <t>하이픈</t>
        </r>
        <r>
          <rPr>
            <b/>
            <sz val="8"/>
            <color indexed="81"/>
            <rFont val="Tahoma"/>
            <family val="2"/>
          </rPr>
          <t>(-),</t>
        </r>
        <r>
          <rPr>
            <b/>
            <sz val="8"/>
            <color indexed="81"/>
            <rFont val="돋움"/>
            <family val="3"/>
            <charset val="129"/>
          </rPr>
          <t>언더바</t>
        </r>
        <r>
          <rPr>
            <b/>
            <sz val="8"/>
            <color indexed="81"/>
            <rFont val="Tahoma"/>
            <family val="2"/>
          </rPr>
          <t xml:space="preserve">(_) </t>
        </r>
        <r>
          <rPr>
            <b/>
            <sz val="8"/>
            <color indexed="81"/>
            <rFont val="돋움"/>
            <family val="3"/>
            <charset val="129"/>
          </rPr>
          <t>혼용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가능</t>
        </r>
        <r>
          <rPr>
            <b/>
            <sz val="8"/>
            <color indexed="81"/>
            <rFont val="Tahoma"/>
            <family val="2"/>
          </rPr>
          <t xml:space="preserve">)
- </t>
        </r>
        <r>
          <rPr>
            <b/>
            <sz val="8"/>
            <color indexed="81"/>
            <rFont val="돋움"/>
            <family val="3"/>
            <charset val="129"/>
          </rPr>
          <t>보통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모델명을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기입함</t>
        </r>
        <r>
          <rPr>
            <b/>
            <sz val="8"/>
            <color indexed="81"/>
            <rFont val="Tahoma"/>
            <family val="2"/>
          </rPr>
          <t>.</t>
        </r>
      </text>
    </comment>
    <comment ref="A26" authorId="1" shapeId="0" xr:uid="{00000000-0006-0000-0200-000009000000}">
      <text>
        <r>
          <rPr>
            <b/>
            <sz val="7"/>
            <color indexed="81"/>
            <rFont val="Tahoma"/>
            <family val="2"/>
          </rPr>
          <t>Intertek:Ellie.Jeong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- </t>
        </r>
        <r>
          <rPr>
            <b/>
            <sz val="8"/>
            <color indexed="81"/>
            <rFont val="돋움"/>
            <family val="3"/>
            <charset val="129"/>
          </rPr>
          <t>시험전</t>
        </r>
        <r>
          <rPr>
            <b/>
            <sz val="8"/>
            <color indexed="81"/>
            <rFont val="Tahoma"/>
            <family val="2"/>
          </rPr>
          <t xml:space="preserve"> Manual </t>
        </r>
        <r>
          <rPr>
            <b/>
            <sz val="8"/>
            <color indexed="81"/>
            <rFont val="돋움"/>
            <family val="3"/>
            <charset val="129"/>
          </rPr>
          <t>필요</t>
        </r>
        <r>
          <rPr>
            <b/>
            <sz val="8"/>
            <color indexed="81"/>
            <rFont val="Tahoma"/>
            <family val="2"/>
          </rPr>
          <t xml:space="preserve">
- </t>
        </r>
        <r>
          <rPr>
            <b/>
            <sz val="8"/>
            <color indexed="81"/>
            <rFont val="돋움"/>
            <family val="3"/>
            <charset val="129"/>
          </rPr>
          <t>인증전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나머지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서류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필요</t>
        </r>
      </text>
    </comment>
    <comment ref="A31" authorId="0" shapeId="0" xr:uid="{00000000-0006-0000-0200-00000A000000}">
      <text>
        <r>
          <rPr>
            <b/>
            <sz val="7"/>
            <color indexed="81"/>
            <rFont val="Tahoma"/>
            <family val="2"/>
          </rPr>
          <t xml:space="preserve">Intertek:Ellie.Jeong
</t>
        </r>
        <r>
          <rPr>
            <b/>
            <sz val="8"/>
            <color indexed="81"/>
            <rFont val="돋움"/>
            <family val="3"/>
            <charset val="129"/>
          </rPr>
          <t>제품의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사용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용도에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따라서</t>
        </r>
        <r>
          <rPr>
            <b/>
            <sz val="8"/>
            <color indexed="81"/>
            <rFont val="Tahoma"/>
            <family val="2"/>
          </rPr>
          <t xml:space="preserve"> 
</t>
        </r>
        <r>
          <rPr>
            <b/>
            <sz val="8"/>
            <color indexed="81"/>
            <rFont val="돋움"/>
            <family val="3"/>
            <charset val="129"/>
          </rPr>
          <t>가정용은</t>
        </r>
        <r>
          <rPr>
            <b/>
            <sz val="8"/>
            <color indexed="81"/>
            <rFont val="Tahoma"/>
            <family val="2"/>
          </rPr>
          <t xml:space="preserve"> Class B, </t>
        </r>
        <r>
          <rPr>
            <b/>
            <sz val="8"/>
            <color indexed="81"/>
            <rFont val="돋움"/>
            <family val="3"/>
            <charset val="129"/>
          </rPr>
          <t>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이외는</t>
        </r>
        <r>
          <rPr>
            <b/>
            <sz val="8"/>
            <color indexed="81"/>
            <rFont val="Tahoma"/>
            <family val="2"/>
          </rPr>
          <t xml:space="preserve"> Class A
</t>
        </r>
      </text>
    </comment>
    <comment ref="A32" authorId="0" shapeId="0" xr:uid="{00000000-0006-0000-0200-00000B000000}">
      <text>
        <r>
          <rPr>
            <b/>
            <sz val="7"/>
            <color indexed="81"/>
            <rFont val="Tahoma"/>
            <family val="2"/>
          </rPr>
          <t xml:space="preserve">Intertek:Ellie.Jeong
</t>
        </r>
        <r>
          <rPr>
            <b/>
            <sz val="8"/>
            <color indexed="81"/>
            <rFont val="돋움"/>
            <family val="3"/>
            <charset val="129"/>
          </rPr>
          <t>일반적으로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무선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기능이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있으면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적합인증</t>
        </r>
        <r>
          <rPr>
            <b/>
            <sz val="8"/>
            <color indexed="81"/>
            <rFont val="Tahoma"/>
            <family val="2"/>
          </rPr>
          <t>,</t>
        </r>
        <r>
          <rPr>
            <b/>
            <sz val="8"/>
            <color indexed="81"/>
            <rFont val="돋움"/>
            <family val="3"/>
            <charset val="129"/>
          </rPr>
          <t>나머지는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적합등록</t>
        </r>
        <r>
          <rPr>
            <b/>
            <sz val="8"/>
            <color indexed="81"/>
            <rFont val="Tahoma"/>
            <family val="2"/>
          </rPr>
          <t>.</t>
        </r>
      </text>
    </comment>
    <comment ref="H32" authorId="0" shapeId="0" xr:uid="{00000000-0006-0000-0200-00000C000000}">
      <text>
        <r>
          <rPr>
            <b/>
            <sz val="7"/>
            <color indexed="81"/>
            <rFont val="Tahoma"/>
            <family val="2"/>
          </rPr>
          <t>Intertek:Ellie.Jeong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돋움"/>
            <family val="3"/>
            <charset val="129"/>
          </rPr>
          <t>오른쪽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식별부호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참조</t>
        </r>
        <r>
          <rPr>
            <b/>
            <sz val="8"/>
            <color indexed="81"/>
            <rFont val="Tahoma"/>
            <family val="2"/>
          </rPr>
          <t>(</t>
        </r>
        <r>
          <rPr>
            <b/>
            <sz val="8"/>
            <color indexed="81"/>
            <rFont val="돋움"/>
            <family val="3"/>
            <charset val="129"/>
          </rPr>
          <t>①</t>
        </r>
        <r>
          <rPr>
            <b/>
            <sz val="8"/>
            <color indexed="81"/>
            <rFont val="Tahoma"/>
            <family val="2"/>
          </rPr>
          <t>~</t>
        </r>
        <r>
          <rPr>
            <b/>
            <sz val="8"/>
            <color indexed="81"/>
            <rFont val="돋움"/>
            <family val="3"/>
            <charset val="129"/>
          </rPr>
          <t>⑤</t>
        </r>
        <r>
          <rPr>
            <b/>
            <sz val="8"/>
            <color indexed="81"/>
            <rFont val="Tahoma"/>
            <family val="2"/>
          </rPr>
          <t xml:space="preserve">)
</t>
        </r>
        <r>
          <rPr>
            <b/>
            <sz val="8"/>
            <color indexed="81"/>
            <rFont val="돋움"/>
            <family val="3"/>
            <charset val="129"/>
          </rPr>
          <t>①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방송통신기자재등임을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나타내는</t>
        </r>
        <r>
          <rPr>
            <b/>
            <sz val="8"/>
            <color indexed="81"/>
            <rFont val="Tahoma"/>
            <family val="2"/>
          </rPr>
          <t xml:space="preserve"> 'R'</t>
        </r>
        <r>
          <rPr>
            <b/>
            <sz val="8"/>
            <color indexed="81"/>
            <rFont val="돋움"/>
            <family val="3"/>
            <charset val="129"/>
          </rPr>
          <t>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 xml:space="preserve">.
</t>
        </r>
        <r>
          <rPr>
            <b/>
            <sz val="8"/>
            <color indexed="81"/>
            <rFont val="돋움"/>
            <family val="3"/>
            <charset val="129"/>
          </rPr>
          <t>②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인증분야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식별부호를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 xml:space="preserve">.
     </t>
        </r>
        <r>
          <rPr>
            <b/>
            <sz val="8"/>
            <color indexed="81"/>
            <rFont val="돋움"/>
            <family val="3"/>
            <charset val="129"/>
          </rPr>
          <t>적합인증</t>
        </r>
        <r>
          <rPr>
            <b/>
            <sz val="8"/>
            <color indexed="81"/>
            <rFont val="Tahoma"/>
            <family val="2"/>
          </rPr>
          <t xml:space="preserve">: C (Certification)
     </t>
        </r>
        <r>
          <rPr>
            <b/>
            <sz val="8"/>
            <color indexed="81"/>
            <rFont val="돋움"/>
            <family val="3"/>
            <charset val="129"/>
          </rPr>
          <t>적합등록</t>
        </r>
        <r>
          <rPr>
            <b/>
            <sz val="8"/>
            <color indexed="81"/>
            <rFont val="Tahoma"/>
            <family val="2"/>
          </rPr>
          <t xml:space="preserve">: R (Registration)
     </t>
        </r>
        <r>
          <rPr>
            <b/>
            <sz val="8"/>
            <color indexed="81"/>
            <rFont val="돋움"/>
            <family val="3"/>
            <charset val="129"/>
          </rPr>
          <t>잠정인증</t>
        </r>
        <r>
          <rPr>
            <b/>
            <sz val="8"/>
            <color indexed="81"/>
            <rFont val="Tahoma"/>
            <family val="2"/>
          </rPr>
          <t xml:space="preserve">: I (Interim)
</t>
        </r>
        <r>
          <rPr>
            <b/>
            <sz val="8"/>
            <color indexed="81"/>
            <rFont val="돋움"/>
            <family val="3"/>
            <charset val="129"/>
          </rPr>
          <t>③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기본인증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정보로서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동일기자재에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대한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적합인증</t>
        </r>
        <r>
          <rPr>
            <b/>
            <sz val="8"/>
            <color indexed="81"/>
            <rFont val="Tahoma"/>
            <family val="2"/>
          </rPr>
          <t xml:space="preserve"> 
    </t>
        </r>
        <r>
          <rPr>
            <b/>
            <sz val="8"/>
            <color indexed="81"/>
            <rFont val="돋움"/>
            <family val="3"/>
            <charset val="129"/>
          </rPr>
          <t>또는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적함등록의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경우에만</t>
        </r>
        <r>
          <rPr>
            <b/>
            <sz val="8"/>
            <color indexed="81"/>
            <rFont val="Tahoma"/>
            <family val="2"/>
          </rPr>
          <t xml:space="preserve"> 'S'</t>
        </r>
        <r>
          <rPr>
            <b/>
            <sz val="8"/>
            <color indexed="81"/>
            <rFont val="돋움"/>
            <family val="3"/>
            <charset val="129"/>
          </rPr>
          <t>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 xml:space="preserve">.
</t>
        </r>
        <r>
          <rPr>
            <b/>
            <sz val="8"/>
            <color indexed="81"/>
            <rFont val="돋움"/>
            <family val="3"/>
            <charset val="129"/>
          </rPr>
          <t>④</t>
        </r>
        <r>
          <rPr>
            <b/>
            <sz val="8"/>
            <color indexed="81"/>
            <rFont val="Tahoma"/>
            <family val="2"/>
          </rPr>
          <t xml:space="preserve"> RRA</t>
        </r>
        <r>
          <rPr>
            <b/>
            <sz val="8"/>
            <color indexed="81"/>
            <rFont val="돋움"/>
            <family val="3"/>
            <charset val="129"/>
          </rPr>
          <t>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등록된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신청자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식별부호를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 xml:space="preserve">.
</t>
        </r>
        <r>
          <rPr>
            <b/>
            <sz val="8"/>
            <color indexed="81"/>
            <rFont val="돋움"/>
            <family val="3"/>
            <charset val="129"/>
          </rPr>
          <t>⑤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제품식별부호를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>.</t>
        </r>
      </text>
    </comment>
    <comment ref="A42" authorId="0" shapeId="0" xr:uid="{00000000-0006-0000-0200-00000D000000}">
      <text>
        <r>
          <rPr>
            <b/>
            <sz val="7"/>
            <color indexed="81"/>
            <rFont val="Tahoma"/>
            <family val="2"/>
          </rPr>
          <t xml:space="preserve">Intertek:Ellie.Jeong
</t>
        </r>
        <r>
          <rPr>
            <b/>
            <sz val="8"/>
            <color indexed="81"/>
            <rFont val="돋움"/>
            <family val="3"/>
            <charset val="129"/>
          </rPr>
          <t>사용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되어지는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무선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기술을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 xml:space="preserve">.
</t>
        </r>
        <r>
          <rPr>
            <sz val="8"/>
            <color indexed="81"/>
            <rFont val="Tahoma"/>
            <family val="2"/>
          </rPr>
          <t>Ex. BT(BDR, EDR, BLE), WIFI (802.11a/b/g/n/ac)</t>
        </r>
      </text>
    </comment>
    <comment ref="A43" authorId="0" shapeId="0" xr:uid="{00000000-0006-0000-0200-00000E000000}">
      <text>
        <r>
          <rPr>
            <b/>
            <sz val="7"/>
            <color indexed="81"/>
            <rFont val="Tahoma"/>
            <family val="2"/>
          </rPr>
          <t>Intertek:Ellie.Jeong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돋움"/>
            <family val="3"/>
            <charset val="129"/>
          </rPr>
          <t>일반적으로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무선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기능이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있으면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적합인증</t>
        </r>
        <r>
          <rPr>
            <b/>
            <sz val="8"/>
            <color indexed="81"/>
            <rFont val="Tahoma"/>
            <family val="2"/>
          </rPr>
          <t xml:space="preserve">,
</t>
        </r>
        <r>
          <rPr>
            <b/>
            <sz val="8"/>
            <color indexed="81"/>
            <rFont val="돋움"/>
            <family val="3"/>
            <charset val="129"/>
          </rPr>
          <t>나머지는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적합등록</t>
        </r>
        <r>
          <rPr>
            <b/>
            <sz val="8"/>
            <color indexed="81"/>
            <rFont val="Tahoma"/>
            <family val="2"/>
          </rPr>
          <t>.</t>
        </r>
      </text>
    </comment>
    <comment ref="H43" authorId="0" shapeId="0" xr:uid="{00000000-0006-0000-0200-00000F000000}">
      <text>
        <r>
          <rPr>
            <b/>
            <sz val="7"/>
            <color indexed="81"/>
            <rFont val="Tahoma"/>
            <family val="2"/>
          </rPr>
          <t xml:space="preserve">Intertek:Ellie.Jeong
</t>
        </r>
        <r>
          <rPr>
            <b/>
            <sz val="8"/>
            <color indexed="81"/>
            <rFont val="돋움"/>
            <family val="3"/>
            <charset val="129"/>
          </rPr>
          <t>오른쪽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식별부호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참조</t>
        </r>
        <r>
          <rPr>
            <b/>
            <sz val="8"/>
            <color indexed="81"/>
            <rFont val="Tahoma"/>
            <family val="2"/>
          </rPr>
          <t>(</t>
        </r>
        <r>
          <rPr>
            <b/>
            <sz val="8"/>
            <color indexed="81"/>
            <rFont val="돋움"/>
            <family val="3"/>
            <charset val="129"/>
          </rPr>
          <t>①</t>
        </r>
        <r>
          <rPr>
            <b/>
            <sz val="8"/>
            <color indexed="81"/>
            <rFont val="Tahoma"/>
            <family val="2"/>
          </rPr>
          <t>~</t>
        </r>
        <r>
          <rPr>
            <b/>
            <sz val="8"/>
            <color indexed="81"/>
            <rFont val="돋움"/>
            <family val="3"/>
            <charset val="129"/>
          </rPr>
          <t>⑤</t>
        </r>
        <r>
          <rPr>
            <b/>
            <sz val="8"/>
            <color indexed="81"/>
            <rFont val="Tahoma"/>
            <family val="2"/>
          </rPr>
          <t xml:space="preserve">)
</t>
        </r>
        <r>
          <rPr>
            <b/>
            <sz val="8"/>
            <color indexed="81"/>
            <rFont val="돋움"/>
            <family val="3"/>
            <charset val="129"/>
          </rPr>
          <t>①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방송통신기자재등임을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나타내는</t>
        </r>
        <r>
          <rPr>
            <b/>
            <sz val="8"/>
            <color indexed="81"/>
            <rFont val="Tahoma"/>
            <family val="2"/>
          </rPr>
          <t xml:space="preserve"> 'R'</t>
        </r>
        <r>
          <rPr>
            <b/>
            <sz val="8"/>
            <color indexed="81"/>
            <rFont val="돋움"/>
            <family val="3"/>
            <charset val="129"/>
          </rPr>
          <t>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 xml:space="preserve">.
</t>
        </r>
        <r>
          <rPr>
            <b/>
            <sz val="8"/>
            <color indexed="81"/>
            <rFont val="돋움"/>
            <family val="3"/>
            <charset val="129"/>
          </rPr>
          <t>②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인증분야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식별부호를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 xml:space="preserve">.
</t>
        </r>
        <r>
          <rPr>
            <sz val="8"/>
            <color indexed="81"/>
            <rFont val="Tahoma"/>
            <family val="2"/>
          </rPr>
          <t xml:space="preserve">     </t>
        </r>
        <r>
          <rPr>
            <sz val="8"/>
            <color indexed="81"/>
            <rFont val="돋움"/>
            <family val="3"/>
            <charset val="129"/>
          </rPr>
          <t>적합인증</t>
        </r>
        <r>
          <rPr>
            <sz val="8"/>
            <color indexed="81"/>
            <rFont val="Tahoma"/>
            <family val="2"/>
          </rPr>
          <t xml:space="preserve">: C (Certification)
     </t>
        </r>
        <r>
          <rPr>
            <sz val="8"/>
            <color indexed="81"/>
            <rFont val="돋움"/>
            <family val="3"/>
            <charset val="129"/>
          </rPr>
          <t>적합등록</t>
        </r>
        <r>
          <rPr>
            <sz val="8"/>
            <color indexed="81"/>
            <rFont val="Tahoma"/>
            <family val="2"/>
          </rPr>
          <t xml:space="preserve">: R (Registration)
     </t>
        </r>
        <r>
          <rPr>
            <sz val="8"/>
            <color indexed="81"/>
            <rFont val="돋움"/>
            <family val="3"/>
            <charset val="129"/>
          </rPr>
          <t>잠정인증</t>
        </r>
        <r>
          <rPr>
            <sz val="8"/>
            <color indexed="81"/>
            <rFont val="Tahoma"/>
            <family val="2"/>
          </rPr>
          <t>: I (Interim)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돋움"/>
            <family val="3"/>
            <charset val="129"/>
          </rPr>
          <t>③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기본인증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정보로서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동일기자재에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대한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적합인증</t>
        </r>
        <r>
          <rPr>
            <b/>
            <sz val="8"/>
            <color indexed="81"/>
            <rFont val="Tahoma"/>
            <family val="2"/>
          </rPr>
          <t xml:space="preserve"> 
    </t>
        </r>
        <r>
          <rPr>
            <b/>
            <sz val="8"/>
            <color indexed="81"/>
            <rFont val="돋움"/>
            <family val="3"/>
            <charset val="129"/>
          </rPr>
          <t>또는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적함등록의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경우에만</t>
        </r>
        <r>
          <rPr>
            <b/>
            <sz val="8"/>
            <color indexed="81"/>
            <rFont val="Tahoma"/>
            <family val="2"/>
          </rPr>
          <t xml:space="preserve"> 'S'</t>
        </r>
        <r>
          <rPr>
            <b/>
            <sz val="8"/>
            <color indexed="81"/>
            <rFont val="돋움"/>
            <family val="3"/>
            <charset val="129"/>
          </rPr>
          <t>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 xml:space="preserve">.
</t>
        </r>
        <r>
          <rPr>
            <b/>
            <sz val="8"/>
            <color indexed="81"/>
            <rFont val="돋움"/>
            <family val="3"/>
            <charset val="129"/>
          </rPr>
          <t>④</t>
        </r>
        <r>
          <rPr>
            <b/>
            <sz val="8"/>
            <color indexed="81"/>
            <rFont val="Tahoma"/>
            <family val="2"/>
          </rPr>
          <t xml:space="preserve"> RRA</t>
        </r>
        <r>
          <rPr>
            <b/>
            <sz val="8"/>
            <color indexed="81"/>
            <rFont val="돋움"/>
            <family val="3"/>
            <charset val="129"/>
          </rPr>
          <t>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등록된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신청자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식별부호를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 xml:space="preserve">.
</t>
        </r>
        <r>
          <rPr>
            <b/>
            <sz val="8"/>
            <color indexed="81"/>
            <rFont val="돋움"/>
            <family val="3"/>
            <charset val="129"/>
          </rPr>
          <t>⑤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제품식별부호를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>.</t>
        </r>
      </text>
    </comment>
    <comment ref="A44" authorId="1" shapeId="0" xr:uid="{00000000-0006-0000-0200-000010000000}">
      <text>
        <r>
          <rPr>
            <b/>
            <sz val="7"/>
            <color indexed="81"/>
            <rFont val="Tahoma"/>
            <family val="2"/>
          </rPr>
          <t>Intertek:Ellie.Jeong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- TEC: Type Examination Certificate</t>
        </r>
      </text>
    </comment>
    <comment ref="A48" authorId="0" shapeId="0" xr:uid="{00000000-0006-0000-0200-000011000000}">
      <text>
        <r>
          <rPr>
            <b/>
            <sz val="7"/>
            <color indexed="81"/>
            <rFont val="Tahoma"/>
            <family val="2"/>
          </rPr>
          <t>INTERTEK:Ellie.Jeong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돋움"/>
            <family val="3"/>
            <charset val="129"/>
          </rPr>
          <t>제품이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제조자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선언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상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동작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가능한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온도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범위를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
 Ex. -20 </t>
        </r>
        <r>
          <rPr>
            <sz val="8"/>
            <color indexed="81"/>
            <rFont val="돋움"/>
            <family val="3"/>
            <charset val="129"/>
          </rPr>
          <t>℃</t>
        </r>
        <r>
          <rPr>
            <sz val="8"/>
            <color indexed="81"/>
            <rFont val="Tahoma"/>
            <family val="2"/>
          </rPr>
          <t xml:space="preserve"> ~ 50 </t>
        </r>
        <r>
          <rPr>
            <sz val="8"/>
            <color indexed="81"/>
            <rFont val="돋움"/>
            <family val="3"/>
            <charset val="129"/>
          </rPr>
          <t>℃</t>
        </r>
      </text>
    </comment>
    <comment ref="G48" authorId="2" shapeId="0" xr:uid="{00000000-0006-0000-0200-000012000000}">
      <text>
        <r>
          <rPr>
            <b/>
            <sz val="7"/>
            <color indexed="81"/>
            <rFont val="Tahoma"/>
            <family val="2"/>
          </rPr>
          <t xml:space="preserve">Intertek:Ellie.Jeong
</t>
        </r>
        <r>
          <rPr>
            <b/>
            <sz val="8"/>
            <color indexed="81"/>
            <rFont val="돋움"/>
            <family val="3"/>
            <charset val="129"/>
          </rPr>
          <t>사용되어지는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전송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및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변조방식을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81"/>
            <rFont val="돋움"/>
            <family val="3"/>
            <charset val="129"/>
          </rPr>
          <t>기재한다</t>
        </r>
        <r>
          <rPr>
            <b/>
            <sz val="8"/>
            <color indexed="81"/>
            <rFont val="Tahoma"/>
            <family val="2"/>
          </rPr>
          <t xml:space="preserve">.
</t>
        </r>
        <r>
          <rPr>
            <sz val="8"/>
            <color indexed="81"/>
            <rFont val="Tahoma"/>
            <family val="2"/>
          </rPr>
          <t>Ex. GFSK, FSK,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INTERTEK</author>
  </authors>
  <commentList>
    <comment ref="A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Applicant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Company Name</t>
        </r>
      </text>
    </comment>
    <comment ref="G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Company ID</t>
        </r>
      </text>
    </comment>
    <comment ref="C1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President</t>
        </r>
      </text>
    </comment>
    <comment ref="G1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Business Registration</t>
        </r>
      </text>
    </comment>
    <comment ref="C12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Adress</t>
        </r>
      </text>
    </comment>
    <comment ref="C14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Person in charge</t>
        </r>
      </text>
    </comment>
    <comment ref="D14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Representative Name</t>
        </r>
      </text>
    </comment>
    <comment ref="I14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Telephone</t>
        </r>
      </text>
    </comment>
    <comment ref="D15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E-mail</t>
        </r>
      </text>
    </comment>
    <comment ref="I15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Fax</t>
        </r>
      </text>
    </comment>
    <comment ref="C16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Application sortation(Importer, Manufacturer, Seller)</t>
        </r>
      </text>
    </comment>
    <comment ref="A19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Application Product</t>
        </r>
      </text>
    </comment>
    <comment ref="C19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Product</t>
        </r>
      </text>
    </comment>
    <comment ref="G19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Product ID</t>
        </r>
      </text>
    </comment>
    <comment ref="G21" authorId="0" shapeId="0" xr:uid="{803F59C5-CE52-40D3-B2C6-74FED9B9C872}">
      <text>
        <r>
          <rPr>
            <b/>
            <sz val="9"/>
            <color indexed="81"/>
            <rFont val="Tahoma"/>
            <family val="2"/>
          </rPr>
          <t>Model Name</t>
        </r>
      </text>
    </comment>
    <comment ref="C25" authorId="0" shapeId="0" xr:uid="{6FC7128C-5E2F-418B-BE89-FE0188E9BE9F}">
      <text>
        <r>
          <rPr>
            <b/>
            <sz val="9"/>
            <color indexed="81"/>
            <rFont val="Tahoma"/>
            <family val="2"/>
          </rPr>
          <t>Variant Model Name</t>
        </r>
      </text>
    </comment>
    <comment ref="C27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Variant Model Name</t>
        </r>
      </text>
    </comment>
    <comment ref="C29" authorId="0" shapeId="0" xr:uid="{00000000-0006-0000-0300-000014000000}">
      <text>
        <r>
          <rPr>
            <b/>
            <sz val="9"/>
            <color indexed="81"/>
            <rFont val="Tahoma"/>
            <family val="2"/>
          </rPr>
          <t>Usage</t>
        </r>
      </text>
    </comment>
    <comment ref="C31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 xml:space="preserve">Registration method </t>
        </r>
      </text>
    </comment>
    <comment ref="C34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Application field(Wireless, Wires sector, EMC, SAR, Electromagnetic strength )</t>
        </r>
      </text>
    </comment>
    <comment ref="C36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Prior clearance(Yes or No)</t>
        </r>
      </text>
    </comment>
    <comment ref="C38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Manufacturer</t>
        </r>
      </text>
    </comment>
    <comment ref="G38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 xml:space="preserve">Manufacturer Country </t>
        </r>
      </text>
    </comment>
    <comment ref="C40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Manufacturer Adress</t>
        </r>
      </text>
    </comment>
    <comment ref="C42" authorId="0" shapeId="0" xr:uid="{6BDB332A-BE44-45E5-81CE-7FD87A8CCAFE}">
      <text>
        <r>
          <rPr>
            <b/>
            <sz val="9"/>
            <color indexed="81"/>
            <rFont val="Tahoma"/>
            <family val="2"/>
          </rPr>
          <t>Test report information</t>
        </r>
      </text>
    </comment>
    <comment ref="C44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 xml:space="preserve">etc.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INTERTEK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Applicant</t>
        </r>
      </text>
    </comment>
    <comment ref="C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Company Name</t>
        </r>
      </text>
    </comment>
    <comment ref="G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Company ID</t>
        </r>
      </text>
    </comment>
    <comment ref="C1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 xml:space="preserve">Representative </t>
        </r>
      </text>
    </comment>
    <comment ref="G1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Business Registration</t>
        </r>
      </text>
    </comment>
    <comment ref="C12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Adress</t>
        </r>
      </text>
    </comment>
    <comment ref="C14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Person in charge</t>
        </r>
      </text>
    </comment>
    <comment ref="D14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Representative Name</t>
        </r>
      </text>
    </comment>
    <comment ref="I14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Telephone</t>
        </r>
      </text>
    </comment>
    <comment ref="D15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E-mail</t>
        </r>
      </text>
    </comment>
    <comment ref="I15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Fax</t>
        </r>
      </text>
    </comment>
    <comment ref="C16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Application sortation(Importer, Manufacturer, Seller)</t>
        </r>
      </text>
    </comment>
    <comment ref="A19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Application Product</t>
        </r>
      </text>
    </comment>
    <comment ref="C19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Product</t>
        </r>
      </text>
    </comment>
    <comment ref="G19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Product ID</t>
        </r>
      </text>
    </comment>
    <comment ref="G21" authorId="0" shapeId="0" xr:uid="{4E771AAF-9883-4855-8942-E0849A41E007}">
      <text>
        <r>
          <rPr>
            <b/>
            <sz val="9"/>
            <color indexed="81"/>
            <rFont val="Tahoma"/>
            <family val="2"/>
          </rPr>
          <t>Model Name</t>
        </r>
      </text>
    </comment>
    <comment ref="C27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Variant Model Name</t>
        </r>
      </text>
    </comment>
    <comment ref="C29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Usage</t>
        </r>
      </text>
    </comment>
    <comment ref="C31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Application field(Wireless, Wires sector, EMC, SAR, Electromagnetic strength )</t>
        </r>
      </text>
    </comment>
    <comment ref="C33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Prior clearance(Yes or No)</t>
        </r>
      </text>
    </comment>
    <comment ref="C35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Manufacturer</t>
        </r>
      </text>
    </comment>
    <comment ref="G35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Manufacturer Country</t>
        </r>
      </text>
    </comment>
    <comment ref="C37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Manufacturer Adress</t>
        </r>
      </text>
    </comment>
    <comment ref="C39" authorId="0" shapeId="0" xr:uid="{D151684A-7DD9-4E03-919F-30D6415C71C0}">
      <text>
        <r>
          <rPr>
            <b/>
            <sz val="9"/>
            <color indexed="81"/>
            <rFont val="Tahoma"/>
            <family val="2"/>
          </rPr>
          <t>Test report information</t>
        </r>
      </text>
    </comment>
    <comment ref="C41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 xml:space="preserve">etc.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INTERTEK</author>
  </authors>
  <commentList>
    <comment ref="A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Application Product Information</t>
        </r>
      </text>
    </comment>
    <comment ref="B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Company Name</t>
        </r>
      </text>
    </comment>
    <comment ref="F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President</t>
        </r>
      </text>
    </comment>
    <comment ref="B9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Person in charge (Telephone)</t>
        </r>
      </text>
    </comment>
    <comment ref="F9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Product</t>
        </r>
      </text>
    </comment>
    <comment ref="B10" authorId="0" shapeId="0" xr:uid="{BD6E0457-DB7E-4702-B967-C6D384985265}">
      <text>
        <r>
          <rPr>
            <b/>
            <sz val="9"/>
            <color indexed="81"/>
            <rFont val="Tahoma"/>
            <family val="2"/>
          </rPr>
          <t>Product ID</t>
        </r>
      </text>
    </comment>
    <comment ref="B12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Product ID</t>
        </r>
      </text>
    </comment>
    <comment ref="B13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Basic Model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Basic Model Name</t>
        </r>
      </text>
    </comment>
    <comment ref="F13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Variant Model</t>
        </r>
      </text>
    </comment>
    <comment ref="H13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Variant Model Name</t>
        </r>
      </text>
    </comment>
    <comment ref="C15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Exterior Photo</t>
        </r>
      </text>
    </comment>
    <comment ref="H15" authorId="0" shapeId="0" xr:uid="{00000000-0006-0000-0500-00000C000000}">
      <text>
        <r>
          <rPr>
            <b/>
            <sz val="9"/>
            <color indexed="81"/>
            <rFont val="Tahoma"/>
            <family val="2"/>
          </rPr>
          <t>Exterior Photo</t>
        </r>
      </text>
    </comment>
    <comment ref="B20" authorId="0" shapeId="0" xr:uid="{00000000-0006-0000-0500-00000D000000}">
      <text>
        <r>
          <rPr>
            <b/>
            <sz val="9"/>
            <color indexed="81"/>
            <rFont val="Tahoma"/>
            <family val="2"/>
          </rPr>
          <t>Manufacturer</t>
        </r>
      </text>
    </comment>
    <comment ref="F20" authorId="0" shapeId="0" xr:uid="{00000000-0006-0000-0500-00000E000000}">
      <text>
        <r>
          <rPr>
            <b/>
            <sz val="9"/>
            <color indexed="81"/>
            <rFont val="Tahoma"/>
            <family val="2"/>
          </rPr>
          <t>Country of origin</t>
        </r>
      </text>
    </comment>
    <comment ref="B21" authorId="0" shapeId="0" xr:uid="{617F8EA1-6DE5-4F33-A5A2-5FDFC7CDD997}">
      <text>
        <r>
          <rPr>
            <b/>
            <sz val="9"/>
            <color indexed="81"/>
            <rFont val="Tahoma"/>
            <family val="2"/>
          </rPr>
          <t>Test Agency</t>
        </r>
      </text>
    </comment>
    <comment ref="B22" authorId="0" shapeId="0" xr:uid="{00000000-0006-0000-0500-00000F000000}">
      <text>
        <r>
          <rPr>
            <b/>
            <sz val="9"/>
            <color indexed="81"/>
            <rFont val="Tahoma"/>
            <family val="2"/>
          </rPr>
          <t>Test Agency</t>
        </r>
      </text>
    </comment>
    <comment ref="F22" authorId="0" shapeId="0" xr:uid="{00000000-0006-0000-0500-000010000000}">
      <text>
        <r>
          <rPr>
            <b/>
            <sz val="9"/>
            <color indexed="81"/>
            <rFont val="Tahoma"/>
            <family val="2"/>
          </rPr>
          <t xml:space="preserve"> Technical Manager</t>
        </r>
      </text>
    </comment>
    <comment ref="B24" authorId="0" shapeId="0" xr:uid="{00000000-0006-0000-0500-000011000000}">
      <text>
        <r>
          <rPr>
            <b/>
            <sz val="9"/>
            <color indexed="81"/>
            <rFont val="Tahoma"/>
            <family val="2"/>
          </rPr>
          <t>Applied conformity assessment criteria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4" authorId="0" shapeId="0" xr:uid="{00000000-0006-0000-0500-000012000000}">
      <text>
        <r>
          <rPr>
            <b/>
            <sz val="9"/>
            <color indexed="81"/>
            <rFont val="Tahoma"/>
            <family val="2"/>
          </rPr>
          <t>Result of conformity assessment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4" authorId="0" shapeId="0" xr:uid="{00000000-0006-0000-0500-000013000000}">
      <text>
        <r>
          <rPr>
            <b/>
            <sz val="9"/>
            <color indexed="81"/>
            <rFont val="Tahoma"/>
            <family val="2"/>
          </rPr>
          <t>Preparation of required  documments</t>
        </r>
      </text>
    </comment>
    <comment ref="J24" authorId="0" shapeId="0" xr:uid="{00000000-0006-0000-0500-000014000000}">
      <text>
        <r>
          <rPr>
            <b/>
            <sz val="9"/>
            <color indexed="81"/>
            <rFont val="Tahoma"/>
            <family val="2"/>
          </rPr>
          <t>Whether debugging is made to the equipment assessment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INTERTEK</author>
  </authors>
  <commentList>
    <comment ref="A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Assigner</t>
        </r>
      </text>
    </comment>
    <comment ref="B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Company Name</t>
        </r>
      </text>
    </comment>
    <comment ref="B10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Representative or Reponsible person</t>
        </r>
      </text>
    </comment>
    <comment ref="B12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Adress</t>
        </r>
      </text>
    </comment>
    <comment ref="B14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Telephone</t>
        </r>
      </text>
    </comment>
    <comment ref="F14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Fax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Person in charge</t>
        </r>
      </text>
    </comment>
    <comment ref="F16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E-mail</t>
        </r>
      </text>
    </comment>
    <comment ref="A19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Application Product</t>
        </r>
      </text>
    </comment>
    <comment ref="B19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Equipment name</t>
        </r>
      </text>
    </comment>
    <comment ref="B21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Model Name</t>
        </r>
      </text>
    </comment>
    <comment ref="B23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Manufacturer</t>
        </r>
      </text>
    </comment>
    <comment ref="B25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Country of origin</t>
        </r>
      </text>
    </comment>
    <comment ref="A35" authorId="0" shapeId="0" xr:uid="{00000000-0006-0000-0600-00000E000000}">
      <text/>
    </comment>
    <comment ref="B35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Company Name</t>
        </r>
      </text>
    </comment>
    <comment ref="B37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Business Registration</t>
        </r>
      </text>
    </comment>
    <comment ref="B39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President</t>
        </r>
      </text>
    </comment>
    <comment ref="B41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Adress</t>
        </r>
      </text>
    </comment>
    <comment ref="B43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>Telephone</t>
        </r>
      </text>
    </comment>
    <comment ref="F43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>Fax</t>
        </r>
      </text>
    </comment>
    <comment ref="B45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Person in charge</t>
        </r>
      </text>
    </comment>
    <comment ref="F45" authorId="0" shapeId="0" xr:uid="{00000000-0006-0000-0600-000016000000}">
      <text>
        <r>
          <rPr>
            <b/>
            <sz val="9"/>
            <color indexed="81"/>
            <rFont val="Tahoma"/>
            <family val="2"/>
          </rPr>
          <t>E-mail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INTERTEK</author>
  </authors>
  <commentList>
    <comment ref="A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Assigner</t>
        </r>
      </text>
    </comment>
    <comment ref="B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Company Name</t>
        </r>
      </text>
    </comment>
    <comment ref="B1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Representative or Reponsible person</t>
        </r>
      </text>
    </comment>
    <comment ref="B1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Adress</t>
        </r>
      </text>
    </comment>
    <comment ref="B14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Telephone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Fax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Person in charge</t>
        </r>
      </text>
    </comment>
    <comment ref="F16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E-mail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Application Product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Equipment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>Model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Manufacturer</t>
        </r>
      </text>
    </comment>
    <comment ref="B25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Country of origin</t>
        </r>
      </text>
    </comment>
    <comment ref="B35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Company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>Business Registration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>President</t>
        </r>
      </text>
    </comment>
    <comment ref="B41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>Adress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3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>Telephone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3" authorId="0" shapeId="0" xr:uid="{00000000-0006-0000-0700-000013000000}">
      <text>
        <r>
          <rPr>
            <b/>
            <sz val="9"/>
            <color indexed="81"/>
            <rFont val="Tahoma"/>
            <family val="2"/>
          </rPr>
          <t>Fax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5" authorId="0" shapeId="0" xr:uid="{00000000-0006-0000-0700-000014000000}">
      <text>
        <r>
          <rPr>
            <b/>
            <sz val="9"/>
            <color indexed="81"/>
            <rFont val="Tahoma"/>
            <family val="2"/>
          </rPr>
          <t>Person in charge</t>
        </r>
      </text>
    </comment>
    <comment ref="F45" authorId="0" shapeId="0" xr:uid="{00000000-0006-0000-0700-000015000000}">
      <text>
        <r>
          <rPr>
            <b/>
            <sz val="9"/>
            <color indexed="81"/>
            <rFont val="Tahoma"/>
            <family val="2"/>
          </rPr>
          <t>E-mail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INTERTEK</author>
  </authors>
  <commentList>
    <comment ref="A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declarant</t>
        </r>
      </text>
    </comment>
    <comment ref="B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Adress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Business Registration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Person in charge</t>
        </r>
      </text>
    </comment>
    <comment ref="E8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Telephone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E-mail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Fax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Certification ID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Equipment name</t>
        </r>
      </text>
    </comment>
    <comment ref="M12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Model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Company Name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Manufacturer</t>
        </r>
      </text>
    </comment>
    <comment ref="M14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Country of origin</t>
        </r>
      </text>
    </comment>
    <comment ref="A16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 xml:space="preserve">Change Article </t>
        </r>
      </text>
    </comment>
    <comment ref="E16" authorId="0" shapeId="0" xr:uid="{00000000-0006-0000-0800-000010000000}">
      <text>
        <r>
          <rPr>
            <b/>
            <sz val="9"/>
            <color indexed="81"/>
            <rFont val="Tahoma"/>
            <family val="2"/>
          </rPr>
          <t>Before Chage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0" shapeId="0" xr:uid="{00000000-0006-0000-0800-000011000000}">
      <text>
        <r>
          <rPr>
            <b/>
            <sz val="9"/>
            <color indexed="81"/>
            <rFont val="Tahoma"/>
            <family val="2"/>
          </rPr>
          <t>After Change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<sst xmlns="http://schemas.openxmlformats.org/spreadsheetml/2006/main" count="575" uniqueCount="424">
  <si>
    <t>EMC</t>
  </si>
  <si>
    <t>인터텍이티엘셈코㈜</t>
  </si>
  <si>
    <t>경기도 군포시 공단로 160번길 3 (당정동, 인터텍 빌딩)</t>
  </si>
  <si>
    <t>처리기간     즉시</t>
  </si>
  <si>
    <t xml:space="preserve">   「전파법」 제58조의2제3항에 따라 방송통신기자재등의 적합등록을 신청합니다.</t>
  </si>
  <si>
    <t>구비서류</t>
  </si>
  <si>
    <t xml:space="preserve">   1. 적합성평가기준에 부합함을 증명하는 확인서(별지 제 6호서식)</t>
  </si>
  <si>
    <t>수수료
전파법시행령 제97조의
2에 의한 해당 수수료</t>
  </si>
  <si>
    <t xml:space="preserve">   2. 대리인 지정서(필요한 경우, 별지 제 4호서식의 대리인 지정(위임)서)</t>
  </si>
  <si>
    <t>Clock Freq.
(Internal Max)</t>
    <phoneticPr fontId="5" type="noConversion"/>
  </si>
  <si>
    <t>Application Date</t>
    <phoneticPr fontId="5" type="noConversion"/>
  </si>
  <si>
    <t>Signature or Stamp</t>
    <phoneticPr fontId="5" type="noConversion"/>
  </si>
  <si>
    <t>4. Product Information</t>
    <phoneticPr fontId="5" type="noConversion"/>
  </si>
  <si>
    <t>Address</t>
  </si>
  <si>
    <t>Rating</t>
  </si>
  <si>
    <t>Telephone</t>
  </si>
  <si>
    <t>Fax</t>
  </si>
  <si>
    <t>Email</t>
  </si>
  <si>
    <t xml:space="preserve">                                                                                                                                             (I.D Code:                     )</t>
  </si>
  <si>
    <t xml:space="preserve">                               </t>
  </si>
  <si>
    <t xml:space="preserve">  </t>
    <phoneticPr fontId="4" type="noConversion"/>
  </si>
  <si>
    <t xml:space="preserve">        신청할 수 있습니다.                          ( 앞 쪽 )</t>
    <phoneticPr fontId="4" type="noConversion"/>
  </si>
  <si>
    <t>방송통신기자재등의 적합등록 신청서</t>
  </si>
  <si>
    <r>
      <t xml:space="preserve">※ [   ]에는 해당되는 곳에 </t>
    </r>
    <r>
      <rPr>
        <sz val="9"/>
        <color indexed="8"/>
        <rFont val="맑은 고딕"/>
        <family val="3"/>
        <charset val="129"/>
      </rPr>
      <t>√표를 합니다.</t>
    </r>
  </si>
  <si>
    <t>접수번호</t>
    <phoneticPr fontId="4" type="noConversion"/>
  </si>
  <si>
    <t>접수일자</t>
    <phoneticPr fontId="4" type="noConversion"/>
  </si>
  <si>
    <t>신청자</t>
    <phoneticPr fontId="4" type="noConversion"/>
  </si>
  <si>
    <t>상   호   명</t>
    <phoneticPr fontId="4" type="noConversion"/>
  </si>
  <si>
    <t>식 별 부 호</t>
    <phoneticPr fontId="4" type="noConversion"/>
  </si>
  <si>
    <t>대 표 자 성 명</t>
    <phoneticPr fontId="4" type="noConversion"/>
  </si>
  <si>
    <t>사업자등록번호</t>
    <phoneticPr fontId="4" type="noConversion"/>
  </si>
  <si>
    <t>주        소</t>
    <phoneticPr fontId="4" type="noConversion"/>
  </si>
  <si>
    <t>업 무 담 당 자</t>
    <phoneticPr fontId="4" type="noConversion"/>
  </si>
  <si>
    <t>성명</t>
    <phoneticPr fontId="4" type="noConversion"/>
  </si>
  <si>
    <t>전화번호</t>
    <phoneticPr fontId="4" type="noConversion"/>
  </si>
  <si>
    <t>E-mail</t>
    <phoneticPr fontId="4" type="noConversion"/>
  </si>
  <si>
    <t>팩스번호</t>
    <phoneticPr fontId="4" type="noConversion"/>
  </si>
  <si>
    <t>신 청 구 분</t>
    <phoneticPr fontId="4" type="noConversion"/>
  </si>
  <si>
    <t>신   청
기자재</t>
    <phoneticPr fontId="4" type="noConversion"/>
  </si>
  <si>
    <t>기자재명칭</t>
  </si>
  <si>
    <t>제         품
식 별 부 호</t>
    <phoneticPr fontId="4" type="noConversion"/>
  </si>
  <si>
    <t>기본모델명</t>
    <phoneticPr fontId="4" type="noConversion"/>
  </si>
  <si>
    <t>파생모델명</t>
    <phoneticPr fontId="4" type="noConversion"/>
  </si>
  <si>
    <t>용        도</t>
    <phoneticPr fontId="4" type="noConversion"/>
  </si>
  <si>
    <t>(시험기관명: 인터텍이티엘셈코(주)                             )</t>
    <phoneticPr fontId="6" type="noConversion"/>
  </si>
  <si>
    <t>적합성평가기준
적 용 분 야</t>
  </si>
  <si>
    <t>사 전 통 관
시 험 신 청</t>
    <phoneticPr fontId="4" type="noConversion"/>
  </si>
  <si>
    <t xml:space="preserve">(시험기관명 : </t>
  </si>
  <si>
    <t>시험접수번호 :                )</t>
    <phoneticPr fontId="4" type="noConversion"/>
  </si>
  <si>
    <t>제   조   자</t>
    <phoneticPr fontId="4" type="noConversion"/>
  </si>
  <si>
    <t>제조국가</t>
    <phoneticPr fontId="4" type="noConversion"/>
  </si>
  <si>
    <t>주         소</t>
    <phoneticPr fontId="4" type="noConversion"/>
  </si>
  <si>
    <t>기         타</t>
    <phoneticPr fontId="4" type="noConversion"/>
  </si>
  <si>
    <t>신청인</t>
    <phoneticPr fontId="4" type="noConversion"/>
  </si>
  <si>
    <t xml:space="preserve">               (서명 또는 인)</t>
    <phoneticPr fontId="4" type="noConversion"/>
  </si>
  <si>
    <r>
      <t xml:space="preserve">    </t>
    </r>
    <r>
      <rPr>
        <b/>
        <sz val="9"/>
        <color indexed="8"/>
        <rFont val="맑은 고딕"/>
        <family val="3"/>
        <charset val="129"/>
      </rPr>
      <t>국 립 전 파 연 구 원 장</t>
    </r>
    <r>
      <rPr>
        <sz val="9"/>
        <color indexed="8"/>
        <rFont val="맑은 고딕"/>
        <family val="3"/>
        <charset val="129"/>
      </rPr>
      <t xml:space="preserve">    귀하</t>
    </r>
  </si>
  <si>
    <t xml:space="preserve">          210㎜ x 297㎜ [백상지(80g/㎡)]</t>
    <phoneticPr fontId="4" type="noConversion"/>
  </si>
  <si>
    <t>(앞 쪽)</t>
    <phoneticPr fontId="4" type="noConversion"/>
  </si>
  <si>
    <t>적합성평가기준에 부합함을 증명하는 확인서</t>
    <phoneticPr fontId="4" type="noConversion"/>
  </si>
  <si>
    <r>
      <t xml:space="preserve">※[  ]에는 해당되는 곳에 </t>
    </r>
    <r>
      <rPr>
        <sz val="8"/>
        <color indexed="8"/>
        <rFont val="맑은 고딕"/>
        <family val="3"/>
        <charset val="129"/>
      </rPr>
      <t>√표를 합니다.</t>
    </r>
  </si>
  <si>
    <t>등록기자재
정보</t>
    <phoneticPr fontId="4" type="noConversion"/>
  </si>
  <si>
    <t xml:space="preserve"> 상   호   명</t>
    <phoneticPr fontId="4" type="noConversion"/>
  </si>
  <si>
    <t xml:space="preserve"> 대 표 자 명</t>
    <phoneticPr fontId="4" type="noConversion"/>
  </si>
  <si>
    <t>업무담당자</t>
  </si>
  <si>
    <t>성 명</t>
  </si>
  <si>
    <t xml:space="preserve"> 제   조   자</t>
    <phoneticPr fontId="4" type="noConversion"/>
  </si>
  <si>
    <t>제조국가</t>
    <phoneticPr fontId="4" type="noConversion"/>
  </si>
  <si>
    <t xml:space="preserve">  기술책임자</t>
    <phoneticPr fontId="4" type="noConversion"/>
  </si>
  <si>
    <t>적합성
평가정보</t>
    <phoneticPr fontId="4" type="noConversion"/>
  </si>
  <si>
    <t>적 합 성 평 가  적 용 기 준</t>
    <phoneticPr fontId="4" type="noConversion"/>
  </si>
  <si>
    <t xml:space="preserve"> 적합성평가
결과</t>
  </si>
  <si>
    <t>보관서류의
구비현황</t>
  </si>
  <si>
    <t xml:space="preserve">  상기의 적합등록 신청기자재는 해당 적합성평가기준에 적합함을 확인합니다.</t>
    <phoneticPr fontId="4" type="noConversion"/>
  </si>
  <si>
    <t xml:space="preserve">      신청인</t>
  </si>
  <si>
    <t>(서명 또는 인)</t>
    <phoneticPr fontId="4" type="noConversion"/>
  </si>
  <si>
    <t xml:space="preserve">      국 립 전 파 연 구 원 장</t>
    <phoneticPr fontId="4" type="noConversion"/>
  </si>
  <si>
    <t>귀하</t>
    <phoneticPr fontId="4" type="noConversion"/>
  </si>
  <si>
    <t>210mm×297mm[백상지(80g/㎡)]</t>
    <phoneticPr fontId="4" type="noConversion"/>
  </si>
  <si>
    <t>■「방송통신기자재등의 적합성평가에 관한 고시」  [별지 제4호서식] &lt;개정 2012.03.19.&gt;</t>
    <phoneticPr fontId="4" type="noConversion"/>
  </si>
  <si>
    <t xml:space="preserve">                      대리인 지정(위임)서</t>
    <phoneticPr fontId="4" type="noConversion"/>
  </si>
  <si>
    <r>
      <t xml:space="preserve">   </t>
    </r>
    <r>
      <rPr>
        <b/>
        <sz val="13"/>
        <color indexed="8"/>
        <rFont val="맑은 고딕"/>
        <family val="3"/>
        <charset val="129"/>
      </rPr>
      <t>국</t>
    </r>
    <r>
      <rPr>
        <b/>
        <sz val="13"/>
        <color indexed="8"/>
        <rFont val="맑은 고딕"/>
        <family val="3"/>
        <charset val="129"/>
      </rPr>
      <t xml:space="preserve"> </t>
    </r>
    <r>
      <rPr>
        <b/>
        <sz val="13"/>
        <color indexed="8"/>
        <rFont val="맑은 고딕"/>
        <family val="3"/>
        <charset val="129"/>
      </rPr>
      <t>립</t>
    </r>
    <r>
      <rPr>
        <b/>
        <sz val="13"/>
        <color indexed="8"/>
        <rFont val="맑은 고딕"/>
        <family val="3"/>
        <charset val="129"/>
      </rPr>
      <t xml:space="preserve"> </t>
    </r>
    <r>
      <rPr>
        <b/>
        <sz val="13"/>
        <color indexed="8"/>
        <rFont val="맑은 고딕"/>
        <family val="3"/>
        <charset val="129"/>
      </rPr>
      <t>전</t>
    </r>
    <r>
      <rPr>
        <b/>
        <sz val="13"/>
        <color indexed="8"/>
        <rFont val="맑은 고딕"/>
        <family val="3"/>
        <charset val="129"/>
      </rPr>
      <t xml:space="preserve"> </t>
    </r>
    <r>
      <rPr>
        <b/>
        <sz val="13"/>
        <color indexed="8"/>
        <rFont val="맑은 고딕"/>
        <family val="3"/>
        <charset val="129"/>
      </rPr>
      <t>파</t>
    </r>
    <r>
      <rPr>
        <b/>
        <sz val="13"/>
        <color indexed="8"/>
        <rFont val="맑은 고딕"/>
        <family val="3"/>
        <charset val="129"/>
      </rPr>
      <t xml:space="preserve"> </t>
    </r>
    <r>
      <rPr>
        <b/>
        <sz val="13"/>
        <color indexed="8"/>
        <rFont val="맑은 고딕"/>
        <family val="3"/>
        <charset val="129"/>
      </rPr>
      <t>연</t>
    </r>
    <r>
      <rPr>
        <b/>
        <sz val="13"/>
        <color indexed="8"/>
        <rFont val="맑은 고딕"/>
        <family val="3"/>
        <charset val="129"/>
      </rPr>
      <t xml:space="preserve"> </t>
    </r>
    <r>
      <rPr>
        <b/>
        <sz val="13"/>
        <color indexed="8"/>
        <rFont val="맑은 고딕"/>
        <family val="3"/>
        <charset val="129"/>
      </rPr>
      <t>구</t>
    </r>
    <r>
      <rPr>
        <b/>
        <sz val="13"/>
        <color indexed="8"/>
        <rFont val="맑은 고딕"/>
        <family val="3"/>
        <charset val="129"/>
      </rPr>
      <t xml:space="preserve"> </t>
    </r>
    <r>
      <rPr>
        <b/>
        <sz val="13"/>
        <color indexed="8"/>
        <rFont val="맑은 고딕"/>
        <family val="3"/>
        <charset val="129"/>
      </rPr>
      <t>원</t>
    </r>
    <r>
      <rPr>
        <b/>
        <sz val="13"/>
        <color indexed="8"/>
        <rFont val="맑은 고딕"/>
        <family val="3"/>
        <charset val="129"/>
      </rPr>
      <t xml:space="preserve"> </t>
    </r>
    <r>
      <rPr>
        <b/>
        <sz val="13"/>
        <color indexed="8"/>
        <rFont val="맑은 고딕"/>
        <family val="3"/>
        <charset val="129"/>
      </rPr>
      <t>장</t>
    </r>
    <r>
      <rPr>
        <sz val="11"/>
        <color theme="1"/>
        <rFont val="맑은 고딕"/>
        <family val="3"/>
        <charset val="129"/>
        <scheme val="minor"/>
      </rPr>
      <t xml:space="preserve">    귀하</t>
    </r>
  </si>
  <si>
    <t>위임자</t>
    <phoneticPr fontId="4" type="noConversion"/>
  </si>
  <si>
    <t>대표자 또는
인증업무 책임자</t>
    <phoneticPr fontId="4" type="noConversion"/>
  </si>
  <si>
    <t>(서명  또는  인)</t>
    <phoneticPr fontId="4" type="noConversion"/>
  </si>
  <si>
    <t>주         소</t>
    <phoneticPr fontId="4" type="noConversion"/>
  </si>
  <si>
    <t>전 화 번 호</t>
    <phoneticPr fontId="4" type="noConversion"/>
  </si>
  <si>
    <t>팩 스 번 호</t>
    <phoneticPr fontId="4" type="noConversion"/>
  </si>
  <si>
    <t>담   당   자</t>
    <phoneticPr fontId="4" type="noConversion"/>
  </si>
  <si>
    <t>기 기 명 칭</t>
    <phoneticPr fontId="4" type="noConversion"/>
  </si>
  <si>
    <t>모   델   명</t>
    <phoneticPr fontId="4" type="noConversion"/>
  </si>
  <si>
    <t>제   조   자</t>
    <phoneticPr fontId="4" type="noConversion"/>
  </si>
  <si>
    <r>
      <t xml:space="preserve">위 본인은  </t>
    </r>
    <r>
      <rPr>
        <sz val="9"/>
        <color indexed="8"/>
        <rFont val="맑은 고딕"/>
        <family val="3"/>
        <charset val="129"/>
      </rPr>
      <t>「방송통신기자재등의 적합성평가에 관한 고시」 제27조에 따라 해당 기자재의 적합성평가</t>
    </r>
  </si>
  <si>
    <t>신청에 대한 전반적인 사항에 대하여 책임을 갖는 대리인을 아래와 같이 지정 합니다.</t>
    <phoneticPr fontId="4" type="noConversion"/>
  </si>
  <si>
    <t>확인일자</t>
    <phoneticPr fontId="4" type="noConversion"/>
  </si>
  <si>
    <t>대리인</t>
    <phoneticPr fontId="4" type="noConversion"/>
  </si>
  <si>
    <t>사업자(법인)
등 록 번 호</t>
    <phoneticPr fontId="4" type="noConversion"/>
  </si>
  <si>
    <t>대   표   자</t>
    <phoneticPr fontId="4" type="noConversion"/>
  </si>
  <si>
    <t xml:space="preserve">       (서명  또는  인)</t>
    <phoneticPr fontId="4" type="noConversion"/>
  </si>
  <si>
    <t xml:space="preserve">                210㎜ x 297㎜ [백상지(80g/㎡)]</t>
    <phoneticPr fontId="4" type="noConversion"/>
  </si>
  <si>
    <t>031-8069-3876</t>
  </si>
  <si>
    <t>E-mail</t>
  </si>
  <si>
    <t>President</t>
  </si>
  <si>
    <t xml:space="preserve">Country </t>
  </si>
  <si>
    <t>Factory</t>
  </si>
  <si>
    <t xml:space="preserve">Model Difference </t>
  </si>
  <si>
    <t>Business
Registraion</t>
  </si>
  <si>
    <t>3. Manufacturer / Factory</t>
  </si>
  <si>
    <t>Certification ID</t>
  </si>
  <si>
    <t>Modulation Method</t>
  </si>
  <si>
    <t>Submission Document</t>
  </si>
  <si>
    <t>Documents for RRA</t>
  </si>
  <si>
    <t>Class</t>
  </si>
  <si>
    <t>2. Local Agent</t>
  </si>
  <si>
    <t>Operational Temperature Range</t>
  </si>
  <si>
    <t xml:space="preserve"> 104-81-53598</t>
  </si>
  <si>
    <t>5. Requested Service</t>
    <phoneticPr fontId="5" type="noConversion"/>
  </si>
  <si>
    <t>CE</t>
    <phoneticPr fontId="5" type="noConversion"/>
  </si>
  <si>
    <t>FCC</t>
    <phoneticPr fontId="5" type="noConversion"/>
  </si>
  <si>
    <t>Others</t>
    <phoneticPr fontId="5" type="noConversion"/>
  </si>
  <si>
    <t>English</t>
  </si>
  <si>
    <t>신청서</t>
    <phoneticPr fontId="16" type="noConversion"/>
  </si>
  <si>
    <t>1. 신청자</t>
    <phoneticPr fontId="16" type="noConversion"/>
  </si>
  <si>
    <t>회사명</t>
    <phoneticPr fontId="16" type="noConversion"/>
  </si>
  <si>
    <t>담당자</t>
    <phoneticPr fontId="16" type="noConversion"/>
  </si>
  <si>
    <t>대표이사</t>
    <phoneticPr fontId="16" type="noConversion"/>
  </si>
  <si>
    <t>주소</t>
    <phoneticPr fontId="16" type="noConversion"/>
  </si>
  <si>
    <t>전화번호</t>
    <phoneticPr fontId="16" type="noConversion"/>
  </si>
  <si>
    <t>사업자등록번호</t>
    <phoneticPr fontId="16" type="noConversion"/>
  </si>
  <si>
    <r>
      <t xml:space="preserve">2. 대리인 </t>
    </r>
    <r>
      <rPr>
        <sz val="8"/>
        <color indexed="8"/>
        <rFont val="맑은 고딕"/>
        <family val="3"/>
        <charset val="129"/>
      </rPr>
      <t>(신청자로부터 위임받은 대리인)</t>
    </r>
    <phoneticPr fontId="16" type="noConversion"/>
  </si>
  <si>
    <t>Company Name</t>
    <phoneticPr fontId="5" type="noConversion"/>
  </si>
  <si>
    <t>대표이사</t>
    <phoneticPr fontId="16" type="noConversion"/>
  </si>
  <si>
    <t>사업자등록번호</t>
    <phoneticPr fontId="16" type="noConversion"/>
  </si>
  <si>
    <t>3. 제조자 / 제조공장</t>
    <phoneticPr fontId="16" type="noConversion"/>
  </si>
  <si>
    <t>제조자</t>
    <phoneticPr fontId="16" type="noConversion"/>
  </si>
  <si>
    <t>제조국가</t>
    <phoneticPr fontId="16" type="noConversion"/>
  </si>
  <si>
    <t>제조공장</t>
    <phoneticPr fontId="16" type="noConversion"/>
  </si>
  <si>
    <t>제조국가</t>
    <phoneticPr fontId="16" type="noConversion"/>
  </si>
  <si>
    <t>4. 제품 정보</t>
    <phoneticPr fontId="5" type="noConversion"/>
  </si>
  <si>
    <t>명칭</t>
    <phoneticPr fontId="16" type="noConversion"/>
  </si>
  <si>
    <t>모델명</t>
    <phoneticPr fontId="16" type="noConversion"/>
  </si>
  <si>
    <t>파생모델명</t>
    <phoneticPr fontId="16" type="noConversion"/>
  </si>
  <si>
    <t>파생모델 차이점</t>
    <phoneticPr fontId="16" type="noConversion"/>
  </si>
  <si>
    <t>정격전압</t>
    <phoneticPr fontId="16" type="noConversion"/>
  </si>
  <si>
    <t>용도</t>
    <phoneticPr fontId="16" type="noConversion"/>
  </si>
  <si>
    <t>준비자료</t>
    <phoneticPr fontId="16" type="noConversion"/>
  </si>
  <si>
    <t>국립전파연구원 자료</t>
    <phoneticPr fontId="16" type="noConversion"/>
  </si>
  <si>
    <t>5. 요청분야</t>
    <phoneticPr fontId="5" type="noConversion"/>
  </si>
  <si>
    <t>기타</t>
    <phoneticPr fontId="5" type="noConversion"/>
  </si>
  <si>
    <t>무선</t>
    <phoneticPr fontId="16" type="noConversion"/>
  </si>
  <si>
    <t>제품군</t>
    <phoneticPr fontId="16" type="noConversion"/>
  </si>
  <si>
    <t>동작온도범위</t>
    <phoneticPr fontId="16" type="noConversion"/>
  </si>
  <si>
    <t>변조방식</t>
    <phoneticPr fontId="16" type="noConversion"/>
  </si>
  <si>
    <t>2. 완료요청일:</t>
    <phoneticPr fontId="16" type="noConversion"/>
  </si>
  <si>
    <t>신청일자</t>
    <phoneticPr fontId="5" type="noConversion"/>
  </si>
  <si>
    <t>서명 (또는 직인)</t>
    <phoneticPr fontId="5" type="noConversion"/>
  </si>
  <si>
    <t>한글</t>
    <phoneticPr fontId="5" type="noConversion"/>
  </si>
  <si>
    <t>방송통신기자재등의 적합인증 신청서</t>
  </si>
  <si>
    <t>신청자</t>
    <phoneticPr fontId="4" type="noConversion"/>
  </si>
  <si>
    <t>상   호   명</t>
    <phoneticPr fontId="4" type="noConversion"/>
  </si>
  <si>
    <t>식 별 부 호</t>
    <phoneticPr fontId="4" type="noConversion"/>
  </si>
  <si>
    <t>대 표 자 성 명</t>
    <phoneticPr fontId="4" type="noConversion"/>
  </si>
  <si>
    <t>전화번호</t>
    <phoneticPr fontId="4" type="noConversion"/>
  </si>
  <si>
    <t>팩스번호</t>
    <phoneticPr fontId="4" type="noConversion"/>
  </si>
  <si>
    <t>신   청
기자재</t>
  </si>
  <si>
    <t>시험접수번호 :                )</t>
    <phoneticPr fontId="4" type="noConversion"/>
  </si>
  <si>
    <t>제   조   자</t>
    <phoneticPr fontId="4" type="noConversion"/>
  </si>
  <si>
    <t>제조국가</t>
    <phoneticPr fontId="4" type="noConversion"/>
  </si>
  <si>
    <t>주         소</t>
    <phoneticPr fontId="4" type="noConversion"/>
  </si>
  <si>
    <t>기         타</t>
    <phoneticPr fontId="4" type="noConversion"/>
  </si>
  <si>
    <t>신청인</t>
    <phoneticPr fontId="4" type="noConversion"/>
  </si>
  <si>
    <t>1. 시험성적서 1부.</t>
  </si>
  <si>
    <t>2. 사용자설명서 1부.</t>
  </si>
  <si>
    <t>3. 외관부 1부.</t>
  </si>
  <si>
    <t>4. 부품배치도 또는 사진 1부.</t>
  </si>
  <si>
    <t>5. 회로도 1부.</t>
  </si>
  <si>
    <t>6. 대리인 지정서(필요한 경우, 별지 제4호서식의 대리인 지정(위임서) 1부.</t>
  </si>
  <si>
    <t xml:space="preserve">          210㎜ x 297㎜ [백상지(80g/㎡)]</t>
    <phoneticPr fontId="4" type="noConversion"/>
  </si>
  <si>
    <t>방송통신기자재등 적합등록 신청서 / 방송통신기자재등 적합인증 신청서 / 적합성평가기준 증명 확인서 / 대리인지정서</t>
    <phoneticPr fontId="5" type="noConversion"/>
  </si>
  <si>
    <t>Application Form for EMC &amp; Wireless</t>
    <phoneticPr fontId="5" type="noConversion"/>
  </si>
  <si>
    <t>업체 식별부호</t>
    <phoneticPr fontId="16" type="noConversion"/>
  </si>
  <si>
    <t>휴대전화번호</t>
    <phoneticPr fontId="16" type="noConversion"/>
  </si>
  <si>
    <t>Fax</t>
    <phoneticPr fontId="16" type="noConversion"/>
  </si>
  <si>
    <t>법인등록번호</t>
    <phoneticPr fontId="16" type="noConversion"/>
  </si>
  <si>
    <t>제품 식별부호</t>
    <phoneticPr fontId="16" type="noConversion"/>
  </si>
  <si>
    <t>KC</t>
    <phoneticPr fontId="16" type="noConversion"/>
  </si>
  <si>
    <t>등록방식</t>
    <phoneticPr fontId="13" type="noConversion"/>
  </si>
  <si>
    <t>제     품
식별부호</t>
    <phoneticPr fontId="13" type="noConversion"/>
  </si>
  <si>
    <t>기자재명칭
(제품명칭)</t>
    <phoneticPr fontId="4" type="noConversion"/>
  </si>
  <si>
    <t>기본모델</t>
    <phoneticPr fontId="13" type="noConversion"/>
  </si>
  <si>
    <t>파생모델</t>
    <phoneticPr fontId="4" type="noConversion"/>
  </si>
  <si>
    <t>모델명</t>
  </si>
  <si>
    <t>모델명</t>
    <phoneticPr fontId="13" type="noConversion"/>
  </si>
  <si>
    <t>외관사진</t>
    <phoneticPr fontId="13" type="noConversion"/>
  </si>
  <si>
    <t xml:space="preserve">  외관사진</t>
    <phoneticPr fontId="4" type="noConversion"/>
  </si>
  <si>
    <t>업무담당자</t>
    <phoneticPr fontId="4" type="noConversion"/>
  </si>
  <si>
    <t>(전화:                )</t>
    <phoneticPr fontId="13" type="noConversion"/>
  </si>
  <si>
    <t>■「방송통신기자재등의 적합성평가에 관한 고시」 [별지 제10호서식] &lt;개정 2012.3.19.&gt;</t>
    <phoneticPr fontId="24" type="noConversion"/>
  </si>
  <si>
    <t>전자민원센터(www.emsip.go.kr)에서도 신청할 수 있습니다.</t>
    <phoneticPr fontId="24" type="noConversion"/>
  </si>
  <si>
    <t>적합성평가 변경신고서</t>
    <phoneticPr fontId="24" type="noConversion"/>
  </si>
  <si>
    <t>※ [ ]에는 해당되는 곳에 √표를 합니다.</t>
  </si>
  <si>
    <t>접수
번호</t>
    <phoneticPr fontId="24" type="noConversion"/>
  </si>
  <si>
    <t>접수일자</t>
  </si>
  <si>
    <t xml:space="preserve">처리기간 </t>
  </si>
  <si>
    <t>즉시( 또는 5일)</t>
    <phoneticPr fontId="23" type="noConversion"/>
  </si>
  <si>
    <t>신고인</t>
  </si>
  <si>
    <t>주 소</t>
  </si>
  <si>
    <t>사업자등록번호</t>
  </si>
  <si>
    <t>성명</t>
  </si>
  <si>
    <t>전화번호</t>
  </si>
  <si>
    <t>팩스번호</t>
  </si>
  <si>
    <t>적합성
평가사항</t>
    <phoneticPr fontId="24" type="noConversion"/>
  </si>
  <si>
    <t>적합성평가의 종류</t>
  </si>
  <si>
    <r>
      <t xml:space="preserve">［ ］적합인증 ［ </t>
    </r>
    <r>
      <rPr>
        <sz val="10"/>
        <color indexed="8"/>
        <rFont val="맑은 고딕"/>
        <family val="3"/>
        <charset val="129"/>
      </rPr>
      <t>√</t>
    </r>
    <r>
      <rPr>
        <sz val="10"/>
        <color indexed="8"/>
        <rFont val="돋움"/>
        <family val="3"/>
        <charset val="129"/>
      </rPr>
      <t xml:space="preserve"> ］적합등록</t>
    </r>
    <phoneticPr fontId="24" type="noConversion"/>
  </si>
  <si>
    <t>인증(등록)번호</t>
  </si>
  <si>
    <t>상호또는성명</t>
  </si>
  <si>
    <t>인증(등록)연월일</t>
    <phoneticPr fontId="24" type="noConversion"/>
  </si>
  <si>
    <t>제 조 자</t>
  </si>
  <si>
    <t>제조국가</t>
  </si>
  <si>
    <t>변경사항</t>
  </si>
  <si>
    <t>변경 전</t>
  </si>
  <si>
    <t>변경 후</t>
  </si>
  <si>
    <t>「전파법」제58조의2제5항의 규정에 따라 위와 같이 적합성평가를 받은 기자재의 변경사실을 신고합니다.</t>
  </si>
  <si>
    <t xml:space="preserve">신고인 </t>
  </si>
  <si>
    <t>(서명 또는 인)</t>
    <phoneticPr fontId="24" type="noConversion"/>
  </si>
  <si>
    <t>국립전파연구원장</t>
  </si>
  <si>
    <t>제출서류</t>
  </si>
  <si>
    <t>1. 변경사실을 증명하는 서류 1부.</t>
  </si>
  <si>
    <t xml:space="preserve">수수료 </t>
  </si>
  <si>
    <t>2. 시험성적서</t>
  </si>
  <si>
    <t>전파법시행령 제97조의2에 의한 해당 수수료</t>
  </si>
  <si>
    <t>(적합인증 대상기자재 중 적합성평가기준과 관련이 있는 사항을 변경한 경우에 한함) 1부.</t>
  </si>
  <si>
    <t>3. 적합성평가기준에 부합함을 증명하는 확인서(적합등록 대상기자재 중 적합성평가기준과</t>
  </si>
  <si>
    <t>관련이 있는 사항을 변경한 경우에 한함) 1부.</t>
  </si>
  <si>
    <t>담당공무원</t>
  </si>
  <si>
    <t>1. 법인등기부등본</t>
  </si>
  <si>
    <t>확인사항</t>
  </si>
  <si>
    <t>2. 사업자등록증명</t>
  </si>
  <si>
    <t>3. 폐업사실증명원</t>
  </si>
  <si>
    <t>행정정보 공동이용 동의서</t>
  </si>
  <si>
    <t>본인은 이 건 업무처리와 관련하여 담당 공무원이 「전자정부법」제36조에 따른 행정정보의 공동이용을 통하여 위의 담당 공무원 확인 사항 제2호 및 3호를 확인하는 것에 동의합니다. *동의하지 아니하는 경우에는 신청인이 직접 관련 서류를 제출하여야 합니다.</t>
  </si>
  <si>
    <t>(서명 또는 인)</t>
  </si>
  <si>
    <t>210mm×297mm[백상지(80g/㎡)]</t>
  </si>
  <si>
    <t>귀하</t>
    <phoneticPr fontId="23" type="noConversion"/>
  </si>
  <si>
    <t>* 노란색 표시      업체에서 꼭 기재하여야 함.</t>
    <phoneticPr fontId="16" type="noConversion"/>
  </si>
  <si>
    <t>적용 규격 (EMC)</t>
    <phoneticPr fontId="16" type="noConversion"/>
  </si>
  <si>
    <t>적용규격 (무선)</t>
    <phoneticPr fontId="16" type="noConversion"/>
  </si>
  <si>
    <t>Company ID</t>
    <phoneticPr fontId="5" type="noConversion"/>
  </si>
  <si>
    <t>Department</t>
    <phoneticPr fontId="5" type="noConversion"/>
  </si>
  <si>
    <t>Fax</t>
    <phoneticPr fontId="5" type="noConversion"/>
  </si>
  <si>
    <t>Cell phone</t>
    <phoneticPr fontId="5" type="noConversion"/>
  </si>
  <si>
    <t>Business Registration</t>
    <phoneticPr fontId="5" type="noConversion"/>
  </si>
  <si>
    <t xml:space="preserve">Variant Model </t>
    <phoneticPr fontId="5" type="noConversion"/>
  </si>
  <si>
    <t>Standard (EMC)</t>
    <phoneticPr fontId="5" type="noConversion"/>
  </si>
  <si>
    <t>KC</t>
    <phoneticPr fontId="5" type="noConversion"/>
  </si>
  <si>
    <t>Product ID</t>
    <phoneticPr fontId="5" type="noConversion"/>
  </si>
  <si>
    <t>Standard (RF)</t>
    <phoneticPr fontId="5" type="noConversion"/>
  </si>
  <si>
    <t>6. Other customer requirement</t>
    <phoneticPr fontId="5" type="noConversion"/>
  </si>
  <si>
    <t>6. 고객요청사항</t>
    <phoneticPr fontId="16" type="noConversion"/>
  </si>
  <si>
    <t>Product Type</t>
    <phoneticPr fontId="5" type="noConversion"/>
  </si>
  <si>
    <t>Certification Number</t>
  </si>
  <si>
    <t>Application Form for EMC &amp; Wireless Guide Line</t>
    <phoneticPr fontId="78" type="noConversion"/>
  </si>
  <si>
    <t>(시험장소 :                                                         )</t>
    <phoneticPr fontId="6" type="noConversion"/>
  </si>
  <si>
    <t>(시험장소:                                                          )</t>
    <phoneticPr fontId="13" type="noConversion"/>
  </si>
  <si>
    <t>1. Requirement:</t>
    <phoneticPr fontId="5" type="noConversion"/>
  </si>
  <si>
    <t xml:space="preserve">                               </t>
    <phoneticPr fontId="5" type="noConversion"/>
  </si>
  <si>
    <t>2. Target Date:</t>
    <phoneticPr fontId="5" type="noConversion"/>
  </si>
  <si>
    <t>식별부호</t>
    <phoneticPr fontId="16" type="noConversion"/>
  </si>
  <si>
    <t>등록기기
보완유무</t>
    <phoneticPr fontId="13" type="noConversion"/>
  </si>
  <si>
    <t>1. Applicant</t>
    <phoneticPr fontId="5" type="noConversion"/>
  </si>
  <si>
    <t>Company Name</t>
    <phoneticPr fontId="5" type="noConversion"/>
  </si>
  <si>
    <t>President</t>
    <phoneticPr fontId="5" type="noConversion"/>
  </si>
  <si>
    <t>Representative</t>
    <phoneticPr fontId="5" type="noConversion"/>
  </si>
  <si>
    <t>Product</t>
    <phoneticPr fontId="5" type="noConversion"/>
  </si>
  <si>
    <t>Model Name</t>
    <phoneticPr fontId="5" type="noConversion"/>
  </si>
  <si>
    <t>Usage</t>
    <phoneticPr fontId="5" type="noConversion"/>
  </si>
  <si>
    <t>Manufacturer</t>
    <phoneticPr fontId="5" type="noConversion"/>
  </si>
  <si>
    <t xml:space="preserve">Country </t>
    <phoneticPr fontId="5" type="noConversion"/>
  </si>
  <si>
    <t>Wireless</t>
    <phoneticPr fontId="5" type="noConversion"/>
  </si>
  <si>
    <t>Certification ID</t>
    <phoneticPr fontId="5" type="noConversion"/>
  </si>
  <si>
    <t>Prepresentative</t>
    <phoneticPr fontId="5" type="noConversion"/>
  </si>
  <si>
    <t>1. Applicant: For a private company - Resident Registration Number. It is necessary for payment of license tax.
2. Company ID: Please refer to rightward registration number(④)
                                Indentified company unique code in RRA
                                If not registered company, please fill in 4 candidate codes. 
                                Combination of 3 capital/small letter alphabet and number.
                                Ex)1.AbC, 2.AB1, 3.a23, 4.1A3
3. Manufacturer: Overseas applicant - Applicant and manufacturer should be same and manufacturer should be added if necessary.
                                   (When adding a manufacturer, it is necessary to submit a change notification form 
                                   and a document proving the fact of change (company letter, OEM contract, etc.).
                                   (See the "Change Notification" sheet, No. 6)
4. Factory: It is not listed on the certificate and can be included in the certificate upon request of the applicant.
                      (Certificate bottom, Factory: xxx)
5. Country: When adding a manufacturing country, it is necessary to submit a change notification form and a document proving the 
                       change (company letter, overseas business letter, etc.).
                       (See the "Change Notification" sheet, No. 6)
6. Family Models: When adding a derivative model, you need a change declaration form and additional derivative model pictures.
                                     (See the "Change Notification" sheet, No. 6)
7. Model Difference: Describe the difference from the basic model.
                                            Ex. Adds a simple derivative model for the expansion of separate brand marketing with the 
                                            same electrical circuit, structure and performance as the basic model.
8. Product ID: Refer to the right authentication number (⑤)
                            Applicant can designate within 14 digits
                            (English, numbers, hyphen (-), underbar (_) can be mixed)
                            - Fill in the model name.
9. Submission Document: 1) Manual before test
                                    2) Required documents before certification
10. Class: According to the intended use of equipment in the electromagnetic environment, there are two classes (A and B). 
                    Class A: Other than Residential
                    Class B: Residential
11. KC: There are three types of conformity assessments which are required depending on the product per the local regulation. 
                One of types is conformity registration or conformity certification.
12. Certification ID: 
① Write 'R' indicating that it is a broadcasting communication equipment.
② Mark 'S' if the same product exists
④ List the applicant identification code registered in the RRA.
⑤ Provide product identification code.
13. Product Type: Describe the wireless technology being used. 
                                         Ex) BT(BDR,EDR,LE), WIFI(802.11b/g/n)
14. KC: There are three types of conformity assessments which are required depending on the product per the local regulation. 
                 One of types is conformity registration or conformity certification.
15. Certification ID: Certification ID is shown on KC mark label. It consists of 4 sections. 
                                              (Certification product scope, basic certficiation information, company ID, product ID)
16. CE: * TEC: Type Examination Certificate
17. Operation Freq. Band: Describe the frequency range used
                                                            Ex)Tx:2.4GHz, Rx:5.0GHz
18. Use Type: Outdoor - Products used outdoors.
                                Indoor - Products used inside.
                                Others - Products used under special conditions.
19. MIMO Availability: MIMO is a multi-input / output system.
                                                    Check whether the antenna is used or not depending on whether the antenna is used or not.
                                                    Describe how many antennas are used.
20. Operational Temperature: Describe the temperature range in which the product is operable under the 
                                                                   manufacturer's declaration.
                                                                   Describe the transmission and modulation scheme to be used
                                                                   Ex. -20 ° C to 50 ° C
21. Modulation Method: Ex) GFSK, FSK, etc.</t>
    <phoneticPr fontId="78" type="noConversion"/>
  </si>
  <si>
    <t>부록. 시험 비용 및 소요기간</t>
    <phoneticPr fontId="16" type="noConversion"/>
  </si>
  <si>
    <t>시험 종목</t>
  </si>
  <si>
    <t>시험 비용</t>
  </si>
  <si>
    <t>시험소요기간*</t>
  </si>
  <si>
    <t>무선</t>
  </si>
  <si>
    <t>자계유도식 무선기기</t>
  </si>
  <si>
    <t>KRW 1,500,000 / RF 1모드</t>
  </si>
  <si>
    <t>2일 / 1 모드</t>
  </si>
  <si>
    <t>특정소출력 무선기기 (무선조정용)</t>
  </si>
  <si>
    <t>특정소출력 무선기기 (데이터전송용)</t>
  </si>
  <si>
    <t>특정소출력 무선기기 (안전시스템용)</t>
  </si>
  <si>
    <t>특정소출력 무선기기 (음성 및 음향신호 전송용)</t>
  </si>
  <si>
    <t>특정소출력 무선기기 (무선랜을 포함한 무선접속시스템용)</t>
  </si>
  <si>
    <t>특정소출력 무선기기 (무선데이터통신시스템용)</t>
  </si>
  <si>
    <t>RFID/USN용 무선기기</t>
  </si>
  <si>
    <t>물체감지센서용 무선기기 (10 GHz)</t>
  </si>
  <si>
    <t>미약전계강도 무선기기</t>
  </si>
  <si>
    <t>전자파</t>
  </si>
  <si>
    <t>KN 11 (산업, 과학, 의료용기기류)</t>
  </si>
  <si>
    <t>KRW 1,200,000 / 일반 EMI&amp;EMS</t>
  </si>
  <si>
    <t>KN 14-1 (가정용 전기기기 및 전동기구류)</t>
  </si>
  <si>
    <t>KN 61000-6-3 (주거, 상업 및 경공업 환경)</t>
  </si>
  <si>
    <t>KN 61000-6-4 (산업환경)</t>
  </si>
  <si>
    <t>KN 14-2(가정용 전기기기 및 전동기구류)</t>
  </si>
  <si>
    <t>3일 / 1 모드</t>
  </si>
  <si>
    <t>KN 60601-1-2 (의료기기류)</t>
  </si>
  <si>
    <t>5일 / 1 모드</t>
  </si>
  <si>
    <t>KN 15 (조명기기류)</t>
  </si>
  <si>
    <t>KN 61547 (조명기기류)</t>
  </si>
  <si>
    <t>KN 61000-6-1 (주거, 상업 및 경공업 환경)</t>
  </si>
  <si>
    <t>KN 61000-6-2 (산업환경)</t>
  </si>
  <si>
    <t>KN 301 489-1 (무선 설비기기류의 공통/차량용서지시험 제외)</t>
  </si>
  <si>
    <t>KRW 1,500,000 / 무선 EMC</t>
  </si>
  <si>
    <t>KN 301 489-3 (특정소출력 무선기기)</t>
  </si>
  <si>
    <t>KN 301 489-17 (무선데이터통신시스템용 특정소출력무선기기)</t>
  </si>
  <si>
    <t>KN 32 (멀티미디어기기 전자파 장해방지 시험)</t>
  </si>
  <si>
    <t>KN 35 (멀티미디어기기 전자파 내성 시험)</t>
  </si>
  <si>
    <t>FCC Part 15E</t>
  </si>
  <si>
    <t>FCC Part 18</t>
  </si>
  <si>
    <t>*Note) 시험소요기간과 관련하여 다음을 참고하세요.</t>
  </si>
  <si>
    <t>         - 1 모드 기준이며 모드 추가시 소요기간이 추가됩니다.</t>
  </si>
  <si>
    <t>         - 전자파의 경우, 제품의 종류/사양에 따라 변동될 수 있습니다.</t>
  </si>
  <si>
    <t>           (전원사양, 동작모드, 포트 수, 크기/중량, 제품류, 등) </t>
  </si>
  <si>
    <t>         - 시험소요기간은  working day 기준입니다.</t>
  </si>
  <si>
    <t>         - 상기 소요시간은 부적합이 발생하지 않고 시험이 연속적으로 진행될 경우입니다.</t>
  </si>
  <si>
    <t>         - 성적서 및 인증서 발행 시간은 포함되지 않았습니다.</t>
  </si>
  <si>
    <t>         - 시험을 위한 문서 및 시험샘플이 모두 준비되어야 시험이 가능합니다.</t>
  </si>
  <si>
    <t xml:space="preserve">         - 시험소 시험업무의 양에 따라 시험소요기간은 변경될 수 있습니다. </t>
  </si>
  <si>
    <t>(부가세, 접수비 및 면허세 별도)</t>
    <phoneticPr fontId="78" type="noConversion"/>
  </si>
  <si>
    <t>KRW 2,500,000 ~ 3,000,000 / 
단순의료기기 (AC전원1모드)</t>
    <phoneticPr fontId="78" type="noConversion"/>
  </si>
  <si>
    <t xml:space="preserve">KRW 1,500,000 ~ 1,800,000 
/ KN 32&amp;35 </t>
    <phoneticPr fontId="78" type="noConversion"/>
  </si>
  <si>
    <t>In accordance with Article 27 of [the regulation of the Conformity Evaluation of the Broadcasting and
 Communications Equipment], the above subject assigns an agency, who is responsible for the general
 matters in applying the conformity evaluation, as shown below.</t>
    <phoneticPr fontId="13" type="noConversion"/>
  </si>
  <si>
    <t>In accordance with Article 27 of [the regulation of the Conformity Evaluation of the Broadcasting and
 Communications Equipment], the above subject assigns an agency, who is responsible for the general
 matters in applying the conformity evaluation, as shown below.</t>
    <phoneticPr fontId="17" type="noConversion"/>
  </si>
  <si>
    <t>접수</t>
    <phoneticPr fontId="16" type="noConversion"/>
  </si>
  <si>
    <t>승인</t>
    <phoneticPr fontId="16" type="noConversion"/>
  </si>
  <si>
    <t>Receipt</t>
  </si>
  <si>
    <t xml:space="preserve"> Approval</t>
  </si>
  <si>
    <t>김주용</t>
    <phoneticPr fontId="16" type="noConversion"/>
  </si>
  <si>
    <t>김주용</t>
    <phoneticPr fontId="5" type="noConversion"/>
  </si>
  <si>
    <t>KC</t>
    <phoneticPr fontId="5" type="noConversion"/>
  </si>
  <si>
    <t>미국/캐나다 MRA</t>
    <phoneticPr fontId="78" type="noConversion"/>
  </si>
  <si>
    <t>FCC Part 15C / IC : RSS Gen, RSS-247, RSS-210</t>
    <phoneticPr fontId="78" type="noConversion"/>
  </si>
  <si>
    <t>FCC Part 15B / IC : ICES-001, ICES-003, ICES-005</t>
    <phoneticPr fontId="78" type="noConversion"/>
  </si>
  <si>
    <t>베트남 MRA</t>
    <phoneticPr fontId="78" type="noConversion"/>
  </si>
  <si>
    <t>TCVN 7189</t>
    <phoneticPr fontId="78" type="noConversion"/>
  </si>
  <si>
    <t>TCVN 7317</t>
    <phoneticPr fontId="78" type="noConversion"/>
  </si>
  <si>
    <t>QCVN118</t>
    <phoneticPr fontId="78" type="noConversion"/>
  </si>
  <si>
    <t>TCVN7600</t>
    <phoneticPr fontId="78" type="noConversion"/>
  </si>
  <si>
    <t>QCVN54</t>
    <phoneticPr fontId="78" type="noConversion"/>
  </si>
  <si>
    <t>QCVN55</t>
    <phoneticPr fontId="78" type="noConversion"/>
  </si>
  <si>
    <t>KRW 1,200,000 / 일반 EMI&amp;EMS</t>
    <phoneticPr fontId="78" type="noConversion"/>
  </si>
  <si>
    <t>KRW 2,000,000 / RF 1모드</t>
    <phoneticPr fontId="78" type="noConversion"/>
  </si>
  <si>
    <t xml:space="preserve">KRW 1,500,000 / 일반 EMI&amp;EMS
KRW 2,000,000 / RF 1모드 </t>
    <phoneticPr fontId="78" type="noConversion"/>
  </si>
  <si>
    <t>KN 101 (소방용품 전자파적합성 시험)</t>
    <phoneticPr fontId="78" type="noConversion"/>
  </si>
  <si>
    <t>KN 17 (가정용 무선전력전송기기)</t>
    <phoneticPr fontId="78" type="noConversion"/>
  </si>
  <si>
    <t>전자파강도</t>
    <phoneticPr fontId="78" type="noConversion"/>
  </si>
  <si>
    <t>주방용전열기기중 유도가열(IH) 기능이 있는 기기</t>
    <phoneticPr fontId="78" type="noConversion"/>
  </si>
  <si>
    <t>전기액체가열기기 중 유도가열(IH) 기능이 있는 기기</t>
    <phoneticPr fontId="78" type="noConversion"/>
  </si>
  <si>
    <t>전기담요 및 매트, 전기침대. 
단, 직류전원으로만 사용하는 제품은 제외</t>
    <phoneticPr fontId="78" type="noConversion"/>
  </si>
  <si>
    <t xml:space="preserve">KRW 1,500,000 / EMI </t>
    <phoneticPr fontId="78" type="noConversion"/>
  </si>
  <si>
    <t>KRW 500,000</t>
    <phoneticPr fontId="78" type="noConversion"/>
  </si>
  <si>
    <t>기 기 부 호</t>
    <phoneticPr fontId="4" type="noConversion"/>
  </si>
  <si>
    <t>기자재명칭
(제품명칭)</t>
    <phoneticPr fontId="13" type="noConversion"/>
  </si>
  <si>
    <t>추 가 
기 기 부 호</t>
    <phoneticPr fontId="4" type="noConversion"/>
  </si>
  <si>
    <t>형 식 기 호
(주파수 포함)</t>
    <phoneticPr fontId="4" type="noConversion"/>
  </si>
  <si>
    <t>기본모델명</t>
  </si>
  <si>
    <t>기 기 부 호</t>
    <phoneticPr fontId="13" type="noConversion"/>
  </si>
  <si>
    <t>구성품(모듈)
식 별 부 호</t>
    <phoneticPr fontId="13" type="noConversion"/>
  </si>
  <si>
    <t>추 가 
기 기 부 호</t>
    <phoneticPr fontId="13" type="noConversion"/>
  </si>
  <si>
    <t>형 식 기 호
(주파수 포함)</t>
    <phoneticPr fontId="13" type="noConversion"/>
  </si>
  <si>
    <t>031-8069-3756</t>
    <phoneticPr fontId="13" type="noConversion"/>
  </si>
  <si>
    <t>-</t>
    <phoneticPr fontId="13" type="noConversion"/>
  </si>
  <si>
    <t>별첨_KC 전자파적합성 시험 수수료 및 시험 기간 안내 (홈페이지 게시)</t>
    <phoneticPr fontId="78" type="noConversion"/>
  </si>
  <si>
    <t>신청서로 돌아가기</t>
  </si>
  <si>
    <t>7. 별첨(시험 수수료 및 시험 기간)</t>
  </si>
  <si>
    <t>이신영</t>
    <phoneticPr fontId="6" type="noConversion"/>
  </si>
  <si>
    <t>시 험 성 적 서
정 보</t>
    <phoneticPr fontId="4" type="noConversion"/>
  </si>
  <si>
    <t>시험기관명:                    시험성적서 발급번호:                         기술책임자:</t>
    <phoneticPr fontId="16" type="noConversion"/>
  </si>
  <si>
    <t>■「방송통신기자재등의 적합성평가에 관한 고시」  [별지 제5호서식] &lt;개정 2022. 07. 19.&gt; 통합민원센터( (www.ekcc.go.kr)에서도</t>
    <phoneticPr fontId="13" type="noConversion"/>
  </si>
  <si>
    <t xml:space="preserve">             신청할 수 있습니다.                          ( 앞 쪽 )</t>
    <phoneticPr fontId="4" type="noConversion"/>
  </si>
  <si>
    <t>■「방송통신기자재등의 적합성평가에 관한 고시」  [별지 제5호서식] &lt;개정 2022. 07. 19.&gt; 통합민원센터( (www.ekcc.go.kr)에서도</t>
    <phoneticPr fontId="16" type="noConversion"/>
  </si>
  <si>
    <r>
      <t xml:space="preserve">■ </t>
    </r>
    <r>
      <rPr>
        <sz val="8"/>
        <color indexed="8"/>
        <rFont val="맑은 고딕"/>
        <family val="3"/>
        <charset val="129"/>
      </rPr>
      <t>「방송통신기자재등의 적합성평가에 관한 고시」    [별지 제6호서식] &lt;개정 2022. 07. 19&gt;</t>
    </r>
    <phoneticPr fontId="13" type="noConversion"/>
  </si>
  <si>
    <t>인터텍이티엘셈코㈜</t>
    <phoneticPr fontId="13" type="noConversion"/>
  </si>
  <si>
    <t>시험기관명</t>
    <phoneticPr fontId="4" type="noConversion"/>
  </si>
  <si>
    <t>시 험 성 적 서
발급번호</t>
    <phoneticPr fontId="13" type="noConversion"/>
  </si>
  <si>
    <t>김재희</t>
    <phoneticPr fontId="13" type="noConversion"/>
  </si>
  <si>
    <t>Jhee.Kim@intertek.com</t>
    <phoneticPr fontId="13" type="noConversion"/>
  </si>
  <si>
    <t xml:space="preserve">1. 제품에 대한 요청사항: </t>
    <phoneticPr fontId="16" type="noConversion"/>
  </si>
  <si>
    <t>작성하는 날짜로 자동 기입됩니다.</t>
    <phoneticPr fontId="78" type="noConversion"/>
  </si>
  <si>
    <t>법인등록번호</t>
    <phoneticPr fontId="78" type="noConversion"/>
  </si>
  <si>
    <t>신청일자(date)</t>
    <phoneticPr fontId="78" type="noConversion"/>
  </si>
  <si>
    <t>신청 구분(Service type)</t>
    <phoneticPr fontId="78" type="noConversion"/>
  </si>
  <si>
    <t>신청자 정보(Applicant information)</t>
    <phoneticPr fontId="78" type="noConversion"/>
  </si>
  <si>
    <t>제조자 정보(Manufacturer information)</t>
    <phoneticPr fontId="78" type="noConversion"/>
  </si>
  <si>
    <t>상호명(company)</t>
    <phoneticPr fontId="78" type="noConversion"/>
  </si>
  <si>
    <t>대표자(President)</t>
    <phoneticPr fontId="78" type="noConversion"/>
  </si>
  <si>
    <t>업체 식별부호(Identication number)</t>
    <phoneticPr fontId="78" type="noConversion"/>
  </si>
  <si>
    <t>사업자등록번호(Business license no.)</t>
    <phoneticPr fontId="78" type="noConversion"/>
  </si>
  <si>
    <t>주소(Address)</t>
    <phoneticPr fontId="78" type="noConversion"/>
  </si>
  <si>
    <t>담당자명(Contact name)</t>
    <phoneticPr fontId="78" type="noConversion"/>
  </si>
  <si>
    <t>전화번호☎</t>
    <phoneticPr fontId="78" type="noConversion"/>
  </si>
  <si>
    <t>이메일(Email)</t>
    <phoneticPr fontId="78" type="noConversion"/>
  </si>
  <si>
    <t>제조자(Manufacturer)</t>
    <phoneticPr fontId="78" type="noConversion"/>
  </si>
  <si>
    <t>제조국가(Manufacturing country)</t>
    <phoneticPr fontId="78" type="noConversion"/>
  </si>
  <si>
    <t>제품명(Product name)</t>
    <phoneticPr fontId="78" type="noConversion"/>
  </si>
  <si>
    <t>모델명(Model)</t>
    <phoneticPr fontId="78" type="noConversion"/>
  </si>
  <si>
    <t>파생모델명(Multiple model)</t>
    <phoneticPr fontId="78" type="noConversion"/>
  </si>
  <si>
    <t>파생모델과의 차이(Difference between basic and multiple)</t>
    <phoneticPr fontId="78" type="noConversion"/>
  </si>
  <si>
    <t>정격 전압(Ratings)</t>
    <phoneticPr fontId="78" type="noConversion"/>
  </si>
  <si>
    <t>제품 식별 번호(Product identication no.)</t>
    <phoneticPr fontId="78" type="noConversion"/>
  </si>
  <si>
    <t>용도(Use)</t>
    <phoneticPr fontId="78" type="noConversion"/>
  </si>
  <si>
    <t>제품 정보(Product information)</t>
    <phoneticPr fontId="78" type="noConversion"/>
  </si>
  <si>
    <t>고객 요청 사항(Request)</t>
    <phoneticPr fontId="78" type="noConversion"/>
  </si>
  <si>
    <t>완료요청일(Requested completion date)</t>
    <phoneticPr fontId="78" type="noConversion"/>
  </si>
  <si>
    <t>당부 사항(Any request to Intertek)</t>
    <phoneticPr fontId="78" type="noConversion"/>
  </si>
  <si>
    <t>신청자 서명(Signature)</t>
    <phoneticPr fontId="78" type="noConversion"/>
  </si>
  <si>
    <t>국립전파원에서 부여하는 업체 고유 3자리 식별 코드, 최초 신청일 경우 3개 번호 지정(숫자와 알파벳 대소문자 조합)
If the company is 1st application, the company select the 3 digit company code(combination of number, alphabet_capital and small letter).</t>
    <phoneticPr fontId="78" type="noConversion"/>
  </si>
  <si>
    <t>파생모델에 대한 사진 요청 드립니다. Request the photos of multiple model.</t>
    <phoneticPr fontId="78" type="noConversion"/>
  </si>
  <si>
    <t>기본모델과 파생모델 차이점 기재 부탁드립니다. Please describe the differences between basic and multiple model.</t>
    <phoneticPr fontId="78" type="noConversion"/>
  </si>
  <si>
    <t>14자리 이내로 신청자가 지정 가능하며, 영문, 숫자, 언더바(_), 하이픈(-) 조합가능합니다.
The identification number could assign less than 14 letters and the letters could combine as alphabet, number, hiphen(-) and underbar(_).</t>
    <phoneticPr fontId="78" type="noConversion"/>
  </si>
  <si>
    <t xml:space="preserve">신청자가 해외일 경우, 신청자와 제조자가 동일해야 함. If the applicant is not Korean based company, the applicant and manufacturer should same. </t>
    <phoneticPr fontId="78" type="noConversion"/>
  </si>
  <si>
    <t>김지아</t>
    <phoneticPr fontId="13" type="noConversion"/>
  </si>
  <si>
    <t>Jia.Kim@intertek.com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</si>
</sst>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년&quot;\ m&quot;월&quot;\ d&quot;일&quot;;@"/>
    <numFmt numFmtId="177" formatCode="&quot;&quot;"/>
    <numFmt numFmtId="178" formatCode="\-"/>
    <numFmt numFmtId="179" formatCode="dd\ \/\ mmm\ \/\ yyyy"/>
  </numFmts>
  <fonts count="88">
    <font>
      <sz val="11"/>
      <color theme="1"/>
      <name val="맑은 고딕"/>
      <family val="3"/>
      <charset val="129"/>
      <scheme val="minor"/>
    </font>
    <font>
      <sz val="9"/>
      <color indexed="8"/>
      <name val="Calibri"/>
      <family val="2"/>
    </font>
    <font>
      <b/>
      <sz val="16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8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Calibri"/>
      <family val="2"/>
    </font>
    <font>
      <b/>
      <u/>
      <sz val="9"/>
      <color indexed="8"/>
      <name val="Calibri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7"/>
      <color indexed="81"/>
      <name val="Tahoma"/>
      <family val="2"/>
    </font>
    <font>
      <b/>
      <sz val="8"/>
      <color indexed="81"/>
      <name val="돋움"/>
      <family val="3"/>
      <charset val="129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81"/>
      <name val="돋움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0"/>
      <color indexed="8"/>
      <name val="돋움"/>
      <family val="3"/>
      <charset val="129"/>
    </font>
    <font>
      <sz val="10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5"/>
      <color theme="1"/>
      <name val="HY견고딕"/>
      <family val="1"/>
      <charset val="129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vertAlign val="superscript"/>
      <sz val="9"/>
      <color theme="1"/>
      <name val="맑은 고딕"/>
      <family val="3"/>
      <charset val="129"/>
      <scheme val="minor"/>
    </font>
    <font>
      <sz val="10.5"/>
      <color theme="1"/>
      <name val="맑은 고딕"/>
      <family val="3"/>
      <charset val="129"/>
      <scheme val="minor"/>
    </font>
    <font>
      <b/>
      <sz val="11"/>
      <color theme="7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color theme="1"/>
      <name val="HY중고딕"/>
      <family val="1"/>
      <charset val="129"/>
    </font>
    <font>
      <sz val="11"/>
      <color theme="1"/>
      <name val="HY견고딕"/>
      <family val="1"/>
      <charset val="129"/>
    </font>
    <font>
      <sz val="8"/>
      <color theme="1"/>
      <name val="맑은 고딕"/>
      <family val="3"/>
      <charset val="129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sz val="7"/>
      <color indexed="8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b/>
      <sz val="15"/>
      <color indexed="8"/>
      <name val="맑은 고딕"/>
      <family val="3"/>
      <charset val="129"/>
      <scheme val="major"/>
    </font>
    <font>
      <u/>
      <sz val="11"/>
      <color theme="10"/>
      <name val="맑은 고딕"/>
      <family val="3"/>
      <charset val="129"/>
      <scheme val="major"/>
    </font>
    <font>
      <sz val="9"/>
      <color rgb="FF000000"/>
      <name val="돋움"/>
      <family val="3"/>
      <charset val="129"/>
    </font>
    <font>
      <sz val="8"/>
      <color rgb="FF000000"/>
      <name val="돋움체"/>
      <family val="3"/>
      <charset val="129"/>
    </font>
    <font>
      <sz val="8"/>
      <color rgb="FF000000"/>
      <name val="돋움"/>
      <family val="3"/>
      <charset val="129"/>
    </font>
    <font>
      <sz val="6"/>
      <color theme="1"/>
      <name val="Calibri"/>
      <family val="2"/>
    </font>
    <font>
      <b/>
      <sz val="14"/>
      <color rgb="FF002060"/>
      <name val="맑은 고딕"/>
      <family val="3"/>
      <charset val="129"/>
      <scheme val="major"/>
    </font>
    <font>
      <sz val="6"/>
      <color theme="1"/>
      <name val="맑은 고딕"/>
      <family val="3"/>
      <charset val="129"/>
      <scheme val="major"/>
    </font>
    <font>
      <b/>
      <u/>
      <sz val="8"/>
      <color indexed="8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HY견고딕"/>
      <family val="1"/>
      <charset val="129"/>
    </font>
    <font>
      <sz val="10"/>
      <color rgb="FF000000"/>
      <name val="돋움"/>
      <family val="3"/>
      <charset val="129"/>
    </font>
    <font>
      <sz val="10"/>
      <color rgb="FF000000"/>
      <name val="돋움체"/>
      <family val="3"/>
      <charset val="129"/>
    </font>
    <font>
      <b/>
      <sz val="13"/>
      <color rgb="FF000000"/>
      <name val="돋움"/>
      <family val="3"/>
      <charset val="129"/>
    </font>
    <font>
      <sz val="9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6"/>
      <color rgb="FF000000"/>
      <name val="돋움체"/>
      <family val="3"/>
      <charset val="129"/>
    </font>
    <font>
      <b/>
      <sz val="16"/>
      <color rgb="FF000000"/>
      <name val="HY견고딕"/>
      <family val="1"/>
      <charset val="129"/>
    </font>
    <font>
      <b/>
      <sz val="16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b/>
      <sz val="14"/>
      <color theme="1"/>
      <name val="맑은 고딕"/>
      <family val="2"/>
      <scheme val="minor"/>
    </font>
    <font>
      <sz val="8"/>
      <color rgb="FF000000"/>
      <name val="맑은 고딕"/>
      <family val="3"/>
      <charset val="129"/>
    </font>
    <font>
      <sz val="8"/>
      <color rgb="FF000000"/>
      <name val="Segoe UI"/>
      <family val="2"/>
    </font>
    <font>
      <sz val="8"/>
      <name val="맑은 고딕"/>
      <family val="3"/>
      <charset val="129"/>
      <scheme val="minor"/>
    </font>
    <font>
      <sz val="9"/>
      <color rgb="FFFF0000"/>
      <name val="Calibri"/>
      <family val="2"/>
    </font>
    <font>
      <sz val="10"/>
      <color theme="1"/>
      <name val="돋움"/>
      <family val="3"/>
      <charset val="129"/>
    </font>
    <font>
      <b/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rgb="FFFF0000"/>
      <name val="Calibri"/>
      <family val="2"/>
    </font>
    <font>
      <sz val="9"/>
      <color rgb="FFFF0000"/>
      <name val="맑은 고딕"/>
      <family val="2"/>
      <charset val="129"/>
    </font>
    <font>
      <sz val="6.5"/>
      <color rgb="FFFF0000"/>
      <name val="Calibri"/>
      <family val="2"/>
    </font>
    <font>
      <sz val="9"/>
      <name val="Calibri"/>
      <family val="2"/>
    </font>
    <font>
      <b/>
      <sz val="14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/>
      <bottom style="medium">
        <color rgb="FF5D5D5D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5D5D5D"/>
      </left>
      <right/>
      <top style="medium">
        <color rgb="FFB2B2B2"/>
      </top>
      <bottom style="medium">
        <color rgb="FFB2B2B2"/>
      </bottom>
      <diagonal/>
    </border>
    <border>
      <left style="medium">
        <color rgb="FF7F7F7F"/>
      </left>
      <right/>
      <top style="medium">
        <color rgb="FFB2B2B2"/>
      </top>
      <bottom style="medium">
        <color rgb="FFB2B2B2"/>
      </bottom>
      <diagonal/>
    </border>
    <border>
      <left style="medium">
        <color rgb="FF5D5D5D"/>
      </left>
      <right/>
      <top style="medium">
        <color rgb="FFB2B2B2"/>
      </top>
      <bottom style="thick">
        <color rgb="FF000000"/>
      </bottom>
      <diagonal/>
    </border>
    <border>
      <left style="medium">
        <color rgb="FF7F7F7F"/>
      </left>
      <right/>
      <top style="medium">
        <color rgb="FFB2B2B2"/>
      </top>
      <bottom style="thick">
        <color rgb="FF000000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medium">
        <color indexed="64"/>
      </bottom>
      <diagonal/>
    </border>
    <border>
      <left/>
      <right/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/>
      <top style="medium">
        <color indexed="64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/>
      <right/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5D5D5D"/>
      </top>
      <bottom style="thick">
        <color rgb="FF5D5D5D"/>
      </bottom>
      <diagonal/>
    </border>
    <border>
      <left/>
      <right/>
      <top style="thick">
        <color rgb="FF5D5D5D"/>
      </top>
      <bottom style="medium">
        <color rgb="FF5D5D5D"/>
      </bottom>
      <diagonal/>
    </border>
    <border>
      <left/>
      <right/>
      <top style="medium">
        <color rgb="FF5D5D5D"/>
      </top>
      <bottom/>
      <diagonal/>
    </border>
    <border>
      <left/>
      <right/>
      <top style="medium">
        <color rgb="FFB2B2B2"/>
      </top>
      <bottom/>
      <diagonal/>
    </border>
    <border>
      <left/>
      <right style="medium">
        <color rgb="FF5D5D5D"/>
      </right>
      <top style="medium">
        <color rgb="FFB2B2B2"/>
      </top>
      <bottom/>
      <diagonal/>
    </border>
    <border>
      <left style="medium">
        <color rgb="FF5D5D5D"/>
      </left>
      <right/>
      <top style="medium">
        <color rgb="FFB2B2B2"/>
      </top>
      <bottom/>
      <diagonal/>
    </border>
    <border>
      <left/>
      <right style="medium">
        <color rgb="FF5D5D5D"/>
      </right>
      <top/>
      <bottom/>
      <diagonal/>
    </border>
    <border>
      <left style="medium">
        <color rgb="FF5D5D5D"/>
      </left>
      <right/>
      <top/>
      <bottom/>
      <diagonal/>
    </border>
    <border>
      <left/>
      <right style="medium">
        <color rgb="FF5D5D5D"/>
      </right>
      <top/>
      <bottom style="medium">
        <color rgb="FF5D5D5D"/>
      </bottom>
      <diagonal/>
    </border>
    <border>
      <left style="medium">
        <color rgb="FF5D5D5D"/>
      </left>
      <right/>
      <top/>
      <bottom style="medium">
        <color rgb="FF5D5D5D"/>
      </bottom>
      <diagonal/>
    </border>
    <border>
      <left/>
      <right/>
      <top/>
      <bottom style="thick">
        <color rgb="FF7F7F7F"/>
      </bottom>
      <diagonal/>
    </border>
    <border>
      <left/>
      <right/>
      <top style="thick">
        <color rgb="FF7F7F7F"/>
      </top>
      <bottom style="medium">
        <color rgb="FF000000"/>
      </bottom>
      <diagonal/>
    </border>
    <border>
      <left/>
      <right style="medium">
        <color rgb="FF5D5D5D"/>
      </right>
      <top style="medium">
        <color rgb="FF000000"/>
      </top>
      <bottom/>
      <diagonal/>
    </border>
    <border>
      <left/>
      <right/>
      <top/>
      <bottom style="medium">
        <color rgb="FFB2B2B2"/>
      </bottom>
      <diagonal/>
    </border>
    <border>
      <left/>
      <right style="medium">
        <color rgb="FF5D5D5D"/>
      </right>
      <top/>
      <bottom style="medium">
        <color rgb="FFB2B2B2"/>
      </bottom>
      <diagonal/>
    </border>
    <border>
      <left style="medium">
        <color rgb="FF5D5D5D"/>
      </left>
      <right/>
      <top style="medium">
        <color rgb="FF000000"/>
      </top>
      <bottom/>
      <diagonal/>
    </border>
    <border>
      <left style="medium">
        <color rgb="FF5D5D5D"/>
      </left>
      <right/>
      <top/>
      <bottom style="medium">
        <color rgb="FFB2B2B2"/>
      </bottom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medium">
        <color rgb="FFB2B2B2"/>
      </top>
      <bottom style="thick">
        <color rgb="FF000000"/>
      </bottom>
      <diagonal/>
    </border>
    <border>
      <left/>
      <right style="medium">
        <color rgb="FF5D5D5D"/>
      </right>
      <top style="medium">
        <color rgb="FFB2B2B2"/>
      </top>
      <bottom style="thick">
        <color rgb="FF000000"/>
      </bottom>
      <diagonal/>
    </border>
    <border>
      <left/>
      <right style="medium">
        <color rgb="FF7F7F7F"/>
      </right>
      <top style="medium">
        <color rgb="FFB2B2B2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7F7F7F"/>
      </right>
      <top style="thick">
        <color rgb="FF000000"/>
      </top>
      <bottom style="medium">
        <color rgb="FF000000"/>
      </bottom>
      <diagonal/>
    </border>
    <border>
      <left style="medium">
        <color rgb="FF7F7F7F"/>
      </left>
      <right/>
      <top style="thick">
        <color rgb="FF000000"/>
      </top>
      <bottom style="medium">
        <color rgb="FF000000"/>
      </bottom>
      <diagonal/>
    </border>
    <border>
      <left style="medium">
        <color rgb="FF7F7F7F"/>
      </left>
      <right/>
      <top style="medium">
        <color rgb="FF7F7F7F"/>
      </top>
      <bottom style="medium">
        <color rgb="FFB2B2B2"/>
      </bottom>
      <diagonal/>
    </border>
    <border>
      <left/>
      <right/>
      <top style="medium">
        <color rgb="FF7F7F7F"/>
      </top>
      <bottom style="medium">
        <color rgb="FFB2B2B2"/>
      </bottom>
      <diagonal/>
    </border>
    <border>
      <left/>
      <right/>
      <top style="medium">
        <color rgb="FFB2B2B2"/>
      </top>
      <bottom style="medium">
        <color rgb="FFB2B2B2"/>
      </bottom>
      <diagonal/>
    </border>
    <border>
      <left/>
      <right style="medium">
        <color rgb="FF5D5D5D"/>
      </right>
      <top style="medium">
        <color rgb="FFB2B2B2"/>
      </top>
      <bottom style="medium">
        <color rgb="FFB2B2B2"/>
      </bottom>
      <diagonal/>
    </border>
    <border>
      <left/>
      <right style="medium">
        <color rgb="FF7F7F7F"/>
      </right>
      <top style="medium">
        <color rgb="FFB2B2B2"/>
      </top>
      <bottom style="medium">
        <color rgb="FFB2B2B2"/>
      </bottom>
      <diagonal/>
    </border>
    <border>
      <left/>
      <right style="medium">
        <color rgb="FF5D5D5D"/>
      </right>
      <top style="thick">
        <color rgb="FF000000"/>
      </top>
      <bottom/>
      <diagonal/>
    </border>
    <border>
      <left/>
      <right style="medium">
        <color rgb="FF5D5D5D"/>
      </right>
      <top/>
      <bottom style="thick">
        <color rgb="FF000000"/>
      </bottom>
      <diagonal/>
    </border>
    <border>
      <left style="medium">
        <color rgb="FF5D5D5D"/>
      </left>
      <right/>
      <top style="thick">
        <color rgb="FF000000"/>
      </top>
      <bottom style="medium">
        <color rgb="FF7F7F7F"/>
      </bottom>
      <diagonal/>
    </border>
    <border>
      <left/>
      <right/>
      <top style="thick">
        <color rgb="FF000000"/>
      </top>
      <bottom style="medium">
        <color rgb="FF7F7F7F"/>
      </bottom>
      <diagonal/>
    </border>
    <border>
      <left/>
      <right style="medium">
        <color rgb="FF5D5D5D"/>
      </right>
      <top style="thick">
        <color rgb="FF000000"/>
      </top>
      <bottom style="medium">
        <color rgb="FF7F7F7F"/>
      </bottom>
      <diagonal/>
    </border>
    <border>
      <left/>
      <right style="medium">
        <color rgb="FF7F7F7F"/>
      </right>
      <top style="thick">
        <color rgb="FF000000"/>
      </top>
      <bottom style="medium">
        <color rgb="FF7F7F7F"/>
      </bottom>
      <diagonal/>
    </border>
    <border>
      <left style="medium">
        <color rgb="FF7F7F7F"/>
      </left>
      <right/>
      <top style="thick">
        <color rgb="FF000000"/>
      </top>
      <bottom style="medium">
        <color rgb="FF7F7F7F"/>
      </bottom>
      <diagonal/>
    </border>
    <border>
      <left style="medium">
        <color rgb="FF5D5D5D"/>
      </left>
      <right/>
      <top style="medium">
        <color rgb="FF7F7F7F"/>
      </top>
      <bottom style="medium">
        <color rgb="FFB2B2B2"/>
      </bottom>
      <diagonal/>
    </border>
    <border>
      <left/>
      <right style="medium">
        <color rgb="FF5D5D5D"/>
      </right>
      <top style="medium">
        <color rgb="FF7F7F7F"/>
      </top>
      <bottom style="medium">
        <color rgb="FFB2B2B2"/>
      </bottom>
      <diagonal/>
    </border>
    <border>
      <left/>
      <right style="medium">
        <color rgb="FF7F7F7F"/>
      </right>
      <top style="medium">
        <color rgb="FF7F7F7F"/>
      </top>
      <bottom style="medium">
        <color rgb="FFB2B2B2"/>
      </bottom>
      <diagonal/>
    </border>
    <border>
      <left/>
      <right/>
      <top style="medium">
        <color rgb="FF5D5D5D"/>
      </top>
      <bottom style="medium">
        <color rgb="FF5D5D5D"/>
      </bottom>
      <diagonal/>
    </border>
    <border>
      <left/>
      <right/>
      <top style="medium">
        <color rgb="FF5D5D5D"/>
      </top>
      <bottom style="thick">
        <color rgb="FF000000"/>
      </bottom>
      <diagonal/>
    </border>
    <border>
      <left style="medium">
        <color rgb="FF5D5D5D"/>
      </left>
      <right/>
      <top style="thick">
        <color rgb="FF000000"/>
      </top>
      <bottom style="medium">
        <color rgb="FFB2B2B2"/>
      </bottom>
      <diagonal/>
    </border>
    <border>
      <left/>
      <right/>
      <top style="thick">
        <color rgb="FF000000"/>
      </top>
      <bottom style="medium">
        <color rgb="FFB2B2B2"/>
      </bottom>
      <diagonal/>
    </border>
    <border>
      <left/>
      <right style="medium">
        <color rgb="FF5D5D5D"/>
      </right>
      <top style="thick">
        <color rgb="FF000000"/>
      </top>
      <bottom style="medium">
        <color rgb="FFB2B2B2"/>
      </bottom>
      <diagonal/>
    </border>
    <border>
      <left style="medium">
        <color rgb="FF5D5D5D"/>
      </left>
      <right/>
      <top/>
      <bottom style="thick">
        <color rgb="FF000000"/>
      </bottom>
      <diagonal/>
    </border>
    <border>
      <left/>
      <right style="medium">
        <color rgb="FF5D5D5D"/>
      </right>
      <top style="medium">
        <color rgb="FF5D5D5D"/>
      </top>
      <bottom style="medium">
        <color rgb="FF5D5D5D"/>
      </bottom>
      <diagonal/>
    </border>
    <border>
      <left style="medium">
        <color rgb="FF5D5D5D"/>
      </left>
      <right/>
      <top style="medium">
        <color rgb="FF5D5D5D"/>
      </top>
      <bottom style="medium">
        <color rgb="FF5D5D5D"/>
      </bottom>
      <diagonal/>
    </border>
    <border>
      <left style="medium">
        <color rgb="FF5D5D5D"/>
      </left>
      <right/>
      <top style="thick">
        <color rgb="FF000000"/>
      </top>
      <bottom/>
      <diagonal/>
    </border>
    <border>
      <left style="medium">
        <color rgb="FF5D5D5D"/>
      </left>
      <right/>
      <top style="medium">
        <color theme="0" tint="-0.24994659260841701"/>
      </top>
      <bottom style="medium">
        <color rgb="FFB2B2B2"/>
      </bottom>
      <diagonal/>
    </border>
    <border>
      <left/>
      <right/>
      <top style="medium">
        <color theme="0" tint="-0.24994659260841701"/>
      </top>
      <bottom style="medium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medium">
        <color indexed="64"/>
      </bottom>
      <diagonal/>
    </border>
    <border>
      <left style="thin">
        <color theme="2" tint="-0.24994659260841701"/>
      </left>
      <right/>
      <top/>
      <bottom style="medium">
        <color indexed="64"/>
      </bottom>
      <diagonal/>
    </border>
    <border>
      <left/>
      <right style="thin">
        <color theme="2" tint="-0.2499465926084170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 applyNumberFormat="0" applyFill="0" applyBorder="0" applyAlignment="0" applyProtection="0"/>
  </cellStyleXfs>
  <cellXfs count="730">
    <xf numFmtId="0" fontId="0" fillId="0" borderId="0" xfId="0"/>
    <xf numFmtId="0" fontId="3" fillId="0" borderId="0" xfId="0" applyFont="1" applyAlignment="1">
      <alignment horizontal="left" vertical="center" wrapText="1"/>
    </xf>
    <xf numFmtId="0" fontId="27" fillId="0" borderId="0" xfId="2">
      <alignment vertical="center"/>
    </xf>
    <xf numFmtId="0" fontId="34" fillId="4" borderId="7" xfId="2" applyFont="1" applyFill="1" applyBorder="1" applyProtection="1">
      <alignment vertical="center"/>
      <protection locked="0"/>
    </xf>
    <xf numFmtId="0" fontId="34" fillId="4" borderId="10" xfId="2" applyFont="1" applyFill="1" applyBorder="1" applyProtection="1">
      <alignment vertical="center"/>
      <protection locked="0"/>
    </xf>
    <xf numFmtId="0" fontId="29" fillId="0" borderId="0" xfId="2" applyFont="1">
      <alignment vertical="center"/>
    </xf>
    <xf numFmtId="0" fontId="38" fillId="0" borderId="0" xfId="2" applyFont="1">
      <alignment vertical="center"/>
    </xf>
    <xf numFmtId="0" fontId="43" fillId="0" borderId="0" xfId="0" applyFont="1"/>
    <xf numFmtId="0" fontId="43" fillId="0" borderId="23" xfId="0" applyFont="1" applyBorder="1"/>
    <xf numFmtId="0" fontId="43" fillId="0" borderId="15" xfId="0" applyFont="1" applyBorder="1"/>
    <xf numFmtId="0" fontId="43" fillId="0" borderId="24" xfId="0" applyFont="1" applyBorder="1"/>
    <xf numFmtId="0" fontId="44" fillId="0" borderId="0" xfId="0" applyFont="1"/>
    <xf numFmtId="176" fontId="1" fillId="0" borderId="0" xfId="0" applyNumberFormat="1" applyFont="1" applyProtection="1">
      <protection locked="0"/>
    </xf>
    <xf numFmtId="179" fontId="1" fillId="5" borderId="21" xfId="0" applyNumberFormat="1" applyFont="1" applyFill="1" applyBorder="1" applyProtection="1">
      <protection locked="0"/>
    </xf>
    <xf numFmtId="49" fontId="1" fillId="5" borderId="20" xfId="0" applyNumberFormat="1" applyFont="1" applyFill="1" applyBorder="1" applyAlignment="1" applyProtection="1">
      <alignment vertical="center"/>
      <protection locked="0"/>
    </xf>
    <xf numFmtId="0" fontId="74" fillId="0" borderId="2" xfId="0" applyFont="1" applyBorder="1" applyAlignment="1">
      <alignment vertical="top" wrapText="1"/>
    </xf>
    <xf numFmtId="0" fontId="74" fillId="0" borderId="0" xfId="0" applyFont="1" applyAlignment="1">
      <alignment vertical="top" wrapText="1"/>
    </xf>
    <xf numFmtId="177" fontId="0" fillId="0" borderId="0" xfId="0" applyNumberFormat="1"/>
    <xf numFmtId="49" fontId="1" fillId="5" borderId="23" xfId="0" applyNumberFormat="1" applyFont="1" applyFill="1" applyBorder="1" applyAlignment="1" applyProtection="1">
      <alignment horizontal="left" vertical="center"/>
      <protection locked="0"/>
    </xf>
    <xf numFmtId="49" fontId="1" fillId="5" borderId="15" xfId="0" applyNumberFormat="1" applyFont="1" applyFill="1" applyBorder="1" applyAlignment="1" applyProtection="1">
      <alignment horizontal="left"/>
      <protection locked="0"/>
    </xf>
    <xf numFmtId="49" fontId="1" fillId="5" borderId="24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31" fillId="0" borderId="0" xfId="4" applyProtection="1">
      <protection locked="0"/>
    </xf>
    <xf numFmtId="0" fontId="43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43" fillId="0" borderId="21" xfId="0" applyFont="1" applyBorder="1" applyProtection="1">
      <protection locked="0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49" fontId="1" fillId="5" borderId="20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/>
    <xf numFmtId="49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wrapText="1"/>
    </xf>
    <xf numFmtId="0" fontId="54" fillId="0" borderId="0" xfId="0" applyFont="1" applyAlignment="1" applyProtection="1">
      <alignment vertical="center"/>
      <protection locked="0"/>
    </xf>
    <xf numFmtId="0" fontId="27" fillId="0" borderId="0" xfId="2" applyProtection="1">
      <alignment vertical="center"/>
      <protection locked="0"/>
    </xf>
    <xf numFmtId="0" fontId="32" fillId="0" borderId="0" xfId="2" applyFont="1" applyProtection="1">
      <alignment vertical="center"/>
      <protection locked="0"/>
    </xf>
    <xf numFmtId="0" fontId="33" fillId="0" borderId="0" xfId="2" applyFont="1" applyProtection="1">
      <alignment vertical="center"/>
      <protection locked="0"/>
    </xf>
    <xf numFmtId="0" fontId="30" fillId="0" borderId="0" xfId="2" applyFont="1" applyProtection="1">
      <alignment vertical="center"/>
      <protection locked="0"/>
    </xf>
    <xf numFmtId="0" fontId="34" fillId="0" borderId="0" xfId="2" applyFont="1" applyProtection="1">
      <alignment vertical="center"/>
      <protection locked="0"/>
    </xf>
    <xf numFmtId="0" fontId="35" fillId="3" borderId="7" xfId="2" applyFont="1" applyFill="1" applyBorder="1" applyProtection="1">
      <alignment vertical="center"/>
      <protection locked="0"/>
    </xf>
    <xf numFmtId="0" fontId="35" fillId="3" borderId="8" xfId="2" applyFont="1" applyFill="1" applyBorder="1" applyProtection="1">
      <alignment vertical="center"/>
      <protection locked="0"/>
    </xf>
    <xf numFmtId="0" fontId="35" fillId="3" borderId="9" xfId="2" applyFont="1" applyFill="1" applyBorder="1" applyProtection="1">
      <alignment vertical="center"/>
      <protection locked="0"/>
    </xf>
    <xf numFmtId="0" fontId="35" fillId="3" borderId="10" xfId="2" applyFont="1" applyFill="1" applyBorder="1" applyProtection="1">
      <alignment vertical="center"/>
      <protection locked="0"/>
    </xf>
    <xf numFmtId="0" fontId="35" fillId="3" borderId="11" xfId="2" applyFont="1" applyFill="1" applyBorder="1" applyProtection="1">
      <alignment vertical="center"/>
      <protection locked="0"/>
    </xf>
    <xf numFmtId="0" fontId="35" fillId="3" borderId="12" xfId="2" applyFont="1" applyFill="1" applyBorder="1" applyProtection="1">
      <alignment vertical="center"/>
      <protection locked="0"/>
    </xf>
    <xf numFmtId="0" fontId="27" fillId="0" borderId="4" xfId="2" applyBorder="1" applyProtection="1">
      <alignment vertical="center"/>
      <protection locked="0"/>
    </xf>
    <xf numFmtId="0" fontId="37" fillId="0" borderId="4" xfId="2" applyFont="1" applyBorder="1" applyProtection="1">
      <alignment vertical="center"/>
      <protection locked="0"/>
    </xf>
    <xf numFmtId="0" fontId="34" fillId="0" borderId="15" xfId="2" applyFont="1" applyBorder="1" applyProtection="1">
      <alignment vertical="center"/>
      <protection locked="0"/>
    </xf>
    <xf numFmtId="0" fontId="27" fillId="0" borderId="16" xfId="2" applyBorder="1" applyProtection="1">
      <alignment vertical="center"/>
      <protection locked="0"/>
    </xf>
    <xf numFmtId="0" fontId="34" fillId="0" borderId="7" xfId="2" applyFont="1" applyBorder="1" applyProtection="1">
      <alignment vertical="center"/>
      <protection locked="0"/>
    </xf>
    <xf numFmtId="0" fontId="34" fillId="0" borderId="10" xfId="2" applyFont="1" applyBorder="1" applyProtection="1">
      <alignment vertical="center"/>
      <protection locked="0"/>
    </xf>
    <xf numFmtId="0" fontId="34" fillId="0" borderId="13" xfId="2" applyFont="1" applyBorder="1">
      <alignment vertical="center"/>
    </xf>
    <xf numFmtId="0" fontId="36" fillId="0" borderId="14" xfId="2" applyFont="1" applyBorder="1">
      <alignment vertical="center"/>
    </xf>
    <xf numFmtId="0" fontId="34" fillId="4" borderId="7" xfId="2" applyFont="1" applyFill="1" applyBorder="1">
      <alignment vertical="center"/>
    </xf>
    <xf numFmtId="0" fontId="34" fillId="4" borderId="10" xfId="2" applyFont="1" applyFill="1" applyBorder="1">
      <alignment vertical="center"/>
    </xf>
    <xf numFmtId="0" fontId="34" fillId="4" borderId="0" xfId="2" applyFont="1" applyFill="1">
      <alignment vertical="center"/>
    </xf>
    <xf numFmtId="0" fontId="32" fillId="0" borderId="0" xfId="2" applyFont="1" applyAlignment="1" applyProtection="1">
      <alignment horizontal="right"/>
      <protection locked="0"/>
    </xf>
    <xf numFmtId="0" fontId="32" fillId="0" borderId="15" xfId="2" applyFont="1" applyBorder="1" applyProtection="1">
      <alignment vertical="center"/>
      <protection locked="0"/>
    </xf>
    <xf numFmtId="0" fontId="27" fillId="0" borderId="15" xfId="2" applyBorder="1" applyProtection="1">
      <alignment vertical="center"/>
      <protection locked="0"/>
    </xf>
    <xf numFmtId="0" fontId="35" fillId="0" borderId="45" xfId="2" applyFont="1" applyBorder="1" applyProtection="1">
      <alignment vertical="center"/>
      <protection locked="0"/>
    </xf>
    <xf numFmtId="177" fontId="34" fillId="0" borderId="45" xfId="2" applyNumberFormat="1" applyFont="1" applyBorder="1" applyAlignment="1" applyProtection="1">
      <alignment horizontal="center" vertical="center"/>
      <protection locked="0"/>
    </xf>
    <xf numFmtId="0" fontId="35" fillId="0" borderId="0" xfId="2" applyFont="1" applyProtection="1">
      <alignment vertical="center"/>
      <protection locked="0"/>
    </xf>
    <xf numFmtId="0" fontId="35" fillId="0" borderId="0" xfId="2" applyFont="1" applyAlignment="1" applyProtection="1">
      <alignment horizontal="left" vertical="center"/>
      <protection locked="0"/>
    </xf>
    <xf numFmtId="177" fontId="35" fillId="0" borderId="0" xfId="2" applyNumberFormat="1" applyFont="1" applyAlignment="1" applyProtection="1">
      <alignment horizontal="center" vertical="center"/>
      <protection locked="0"/>
    </xf>
    <xf numFmtId="0" fontId="40" fillId="0" borderId="0" xfId="2" applyFont="1" applyProtection="1">
      <alignment vertical="center"/>
      <protection locked="0"/>
    </xf>
    <xf numFmtId="0" fontId="41" fillId="0" borderId="0" xfId="2" applyFont="1" applyProtection="1">
      <alignment vertical="center"/>
      <protection locked="0"/>
    </xf>
    <xf numFmtId="0" fontId="27" fillId="0" borderId="43" xfId="2" applyBorder="1" applyProtection="1">
      <alignment vertical="center"/>
      <protection locked="0"/>
    </xf>
    <xf numFmtId="0" fontId="34" fillId="0" borderId="0" xfId="2" applyFont="1" applyAlignment="1" applyProtection="1">
      <alignment horizontal="right" vertical="center"/>
      <protection locked="0"/>
    </xf>
    <xf numFmtId="0" fontId="35" fillId="0" borderId="41" xfId="2" applyFont="1" applyBorder="1" applyAlignment="1">
      <alignment horizontal="center" vertical="center"/>
    </xf>
    <xf numFmtId="0" fontId="35" fillId="0" borderId="44" xfId="2" applyFont="1" applyBorder="1" applyAlignment="1">
      <alignment horizontal="center" vertical="center"/>
    </xf>
    <xf numFmtId="0" fontId="35" fillId="0" borderId="44" xfId="2" applyFont="1" applyBorder="1" applyAlignment="1">
      <alignment horizontal="center" vertical="center" wrapText="1"/>
    </xf>
    <xf numFmtId="0" fontId="42" fillId="0" borderId="0" xfId="2" applyFont="1" applyProtection="1">
      <alignment vertical="center"/>
      <protection locked="0"/>
    </xf>
    <xf numFmtId="0" fontId="35" fillId="0" borderId="15" xfId="2" applyFont="1" applyBorder="1" applyProtection="1">
      <alignment vertical="center"/>
      <protection locked="0"/>
    </xf>
    <xf numFmtId="0" fontId="56" fillId="6" borderId="46" xfId="0" applyFont="1" applyFill="1" applyBorder="1" applyAlignment="1" applyProtection="1">
      <alignment horizontal="justify" vertical="center" wrapText="1"/>
      <protection locked="0"/>
    </xf>
    <xf numFmtId="0" fontId="35" fillId="0" borderId="47" xfId="0" applyFont="1" applyBorder="1" applyAlignment="1" applyProtection="1">
      <alignment vertical="center" wrapText="1"/>
      <protection locked="0"/>
    </xf>
    <xf numFmtId="0" fontId="56" fillId="0" borderId="48" xfId="0" applyFont="1" applyBorder="1" applyAlignment="1">
      <alignment vertical="center" wrapText="1"/>
    </xf>
    <xf numFmtId="0" fontId="58" fillId="0" borderId="49" xfId="0" applyFont="1" applyBorder="1" applyAlignment="1">
      <alignment vertical="center" wrapText="1"/>
    </xf>
    <xf numFmtId="0" fontId="56" fillId="0" borderId="50" xfId="0" applyFont="1" applyBorder="1" applyAlignment="1">
      <alignment vertical="center" wrapText="1"/>
    </xf>
    <xf numFmtId="0" fontId="58" fillId="0" borderId="51" xfId="0" applyFont="1" applyBorder="1" applyAlignment="1">
      <alignment vertical="center" wrapText="1"/>
    </xf>
    <xf numFmtId="0" fontId="57" fillId="0" borderId="0" xfId="0" applyFont="1" applyAlignment="1">
      <alignment horizontal="center" vertical="center" wrapText="1"/>
    </xf>
    <xf numFmtId="0" fontId="0" fillId="0" borderId="0" xfId="2" applyFont="1">
      <alignment vertical="center"/>
    </xf>
    <xf numFmtId="0" fontId="81" fillId="0" borderId="0" xfId="0" applyFont="1" applyAlignment="1" applyProtection="1">
      <alignment vertical="center"/>
      <protection locked="0"/>
    </xf>
    <xf numFmtId="0" fontId="82" fillId="0" borderId="0" xfId="0" applyFont="1"/>
    <xf numFmtId="0" fontId="31" fillId="0" borderId="0" xfId="4" quotePrefix="1"/>
    <xf numFmtId="0" fontId="76" fillId="0" borderId="20" xfId="0" applyFont="1" applyBorder="1" applyAlignment="1">
      <alignment horizontal="center" vertical="center" wrapText="1"/>
    </xf>
    <xf numFmtId="0" fontId="76" fillId="0" borderId="20" xfId="0" applyFont="1" applyBorder="1" applyAlignment="1">
      <alignment horizontal="center" vertical="center"/>
    </xf>
    <xf numFmtId="0" fontId="76" fillId="0" borderId="29" xfId="0" applyFont="1" applyBorder="1" applyAlignment="1">
      <alignment horizontal="center" vertical="center" wrapText="1"/>
    </xf>
    <xf numFmtId="0" fontId="76" fillId="0" borderId="30" xfId="0" applyFont="1" applyBorder="1" applyAlignment="1">
      <alignment horizontal="center" vertical="center" wrapText="1"/>
    </xf>
    <xf numFmtId="0" fontId="76" fillId="0" borderId="38" xfId="0" applyFont="1" applyBorder="1" applyAlignment="1">
      <alignment horizontal="center" vertical="center" wrapText="1"/>
    </xf>
    <xf numFmtId="0" fontId="0" fillId="0" borderId="30" xfId="0" applyBorder="1" applyAlignment="1">
      <alignment vertical="top" wrapText="1"/>
    </xf>
    <xf numFmtId="49" fontId="79" fillId="5" borderId="17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22" xfId="0" applyFont="1" applyBorder="1" applyAlignment="1" applyProtection="1">
      <alignment wrapText="1"/>
      <protection locked="0"/>
    </xf>
    <xf numFmtId="0" fontId="43" fillId="0" borderId="2" xfId="0" applyFont="1" applyBorder="1"/>
    <xf numFmtId="0" fontId="43" fillId="0" borderId="3" xfId="0" applyFont="1" applyBorder="1"/>
    <xf numFmtId="0" fontId="1" fillId="8" borderId="0" xfId="0" applyFont="1" applyFill="1" applyBorder="1" applyAlignment="1" applyProtection="1">
      <alignment wrapText="1"/>
      <protection locked="0"/>
    </xf>
    <xf numFmtId="0" fontId="1" fillId="8" borderId="22" xfId="0" applyFont="1" applyFill="1" applyBorder="1" applyAlignment="1" applyProtection="1">
      <alignment wrapText="1"/>
      <protection locked="0"/>
    </xf>
    <xf numFmtId="0" fontId="76" fillId="0" borderId="20" xfId="0" applyFont="1" applyBorder="1" applyAlignment="1">
      <alignment horizontal="center" vertical="center"/>
    </xf>
    <xf numFmtId="0" fontId="76" fillId="0" borderId="29" xfId="0" applyFont="1" applyBorder="1" applyAlignment="1">
      <alignment vertical="center" wrapText="1"/>
    </xf>
    <xf numFmtId="0" fontId="35" fillId="0" borderId="44" xfId="2" applyFont="1" applyBorder="1" applyAlignment="1">
      <alignment horizontal="center" vertical="center"/>
    </xf>
    <xf numFmtId="0" fontId="35" fillId="0" borderId="44" xfId="2" applyFont="1" applyBorder="1" applyAlignment="1">
      <alignment horizontal="center" vertical="center" wrapText="1"/>
    </xf>
    <xf numFmtId="0" fontId="30" fillId="0" borderId="0" xfId="0" applyFont="1"/>
    <xf numFmtId="0" fontId="31" fillId="0" borderId="0" xfId="4"/>
    <xf numFmtId="0" fontId="35" fillId="0" borderId="44" xfId="2" applyFont="1" applyBorder="1" applyAlignment="1">
      <alignment horizontal="center" vertical="distributed"/>
    </xf>
    <xf numFmtId="0" fontId="39" fillId="0" borderId="134" xfId="2" applyFont="1" applyBorder="1" applyAlignment="1">
      <alignment horizontal="center" vertical="distributed" wrapText="1"/>
    </xf>
    <xf numFmtId="177" fontId="32" fillId="0" borderId="44" xfId="2" applyNumberFormat="1" applyFont="1" applyBorder="1">
      <alignment vertical="center"/>
    </xf>
    <xf numFmtId="0" fontId="54" fillId="0" borderId="0" xfId="0" applyNumberFormat="1" applyFont="1" applyAlignment="1" applyProtection="1">
      <alignment vertical="center"/>
      <protection locked="0"/>
    </xf>
    <xf numFmtId="0" fontId="55" fillId="0" borderId="0" xfId="4" applyNumberFormat="1" applyFont="1" applyProtection="1">
      <protection locked="0"/>
    </xf>
    <xf numFmtId="0" fontId="31" fillId="0" borderId="0" xfId="4" quotePrefix="1" applyNumberFormat="1"/>
    <xf numFmtId="0" fontId="45" fillId="0" borderId="0" xfId="0" applyNumberFormat="1" applyFont="1"/>
    <xf numFmtId="0" fontId="46" fillId="0" borderId="0" xfId="0" applyNumberFormat="1" applyFont="1" applyProtection="1">
      <protection locked="0"/>
    </xf>
    <xf numFmtId="0" fontId="46" fillId="0" borderId="0" xfId="0" applyNumberFormat="1" applyFont="1"/>
    <xf numFmtId="0" fontId="51" fillId="0" borderId="0" xfId="0" applyNumberFormat="1" applyFont="1"/>
    <xf numFmtId="0" fontId="50" fillId="0" borderId="6" xfId="0" applyNumberFormat="1" applyFont="1" applyBorder="1" applyAlignment="1">
      <alignment horizontal="center" vertical="center"/>
    </xf>
    <xf numFmtId="0" fontId="50" fillId="0" borderId="17" xfId="0" applyNumberFormat="1" applyFont="1" applyBorder="1" applyAlignment="1">
      <alignment horizontal="center" vertical="center" wrapText="1"/>
    </xf>
    <xf numFmtId="0" fontId="50" fillId="0" borderId="5" xfId="0" applyNumberFormat="1" applyFont="1" applyBorder="1" applyAlignment="1">
      <alignment horizontal="center" vertical="center"/>
    </xf>
    <xf numFmtId="0" fontId="50" fillId="0" borderId="19" xfId="0" applyNumberFormat="1" applyFont="1" applyBorder="1" applyAlignment="1">
      <alignment horizontal="center" vertical="center"/>
    </xf>
    <xf numFmtId="0" fontId="47" fillId="0" borderId="0" xfId="0" applyNumberFormat="1" applyFont="1"/>
    <xf numFmtId="0" fontId="50" fillId="0" borderId="17" xfId="0" applyNumberFormat="1" applyFont="1" applyBorder="1" applyAlignment="1">
      <alignment horizontal="center" vertical="center"/>
    </xf>
    <xf numFmtId="0" fontId="50" fillId="0" borderId="20" xfId="0" applyNumberFormat="1" applyFont="1" applyBorder="1" applyAlignment="1">
      <alignment horizontal="center" vertical="center"/>
    </xf>
    <xf numFmtId="0" fontId="50" fillId="0" borderId="19" xfId="0" applyNumberFormat="1" applyFont="1" applyBorder="1" applyAlignment="1">
      <alignment horizontal="center" vertical="center" wrapText="1"/>
    </xf>
    <xf numFmtId="0" fontId="50" fillId="0" borderId="18" xfId="0" applyNumberFormat="1" applyFont="1" applyBorder="1" applyAlignment="1">
      <alignment horizontal="center" vertical="center"/>
    </xf>
    <xf numFmtId="0" fontId="50" fillId="2" borderId="18" xfId="0" applyNumberFormat="1" applyFont="1" applyFill="1" applyBorder="1" applyAlignment="1">
      <alignment horizontal="center" vertical="center"/>
    </xf>
    <xf numFmtId="0" fontId="48" fillId="0" borderId="0" xfId="0" applyNumberFormat="1" applyFont="1" applyProtection="1">
      <protection locked="0"/>
    </xf>
    <xf numFmtId="0" fontId="79" fillId="5" borderId="17" xfId="0" applyNumberFormat="1" applyFont="1" applyFill="1" applyBorder="1" applyAlignment="1" applyProtection="1">
      <alignment vertical="center" wrapText="1"/>
      <protection locked="0"/>
    </xf>
    <xf numFmtId="0" fontId="50" fillId="0" borderId="5" xfId="0" applyNumberFormat="1" applyFont="1" applyBorder="1" applyAlignment="1">
      <alignment horizontal="center" vertical="center" wrapText="1"/>
    </xf>
    <xf numFmtId="0" fontId="50" fillId="5" borderId="20" xfId="0" applyNumberFormat="1" applyFont="1" applyFill="1" applyBorder="1" applyAlignment="1" applyProtection="1">
      <alignment vertical="center"/>
      <protection locked="0"/>
    </xf>
    <xf numFmtId="0" fontId="50" fillId="5" borderId="20" xfId="0" applyNumberFormat="1" applyFont="1" applyFill="1" applyBorder="1" applyAlignment="1">
      <alignment vertical="center"/>
    </xf>
    <xf numFmtId="0" fontId="48" fillId="0" borderId="0" xfId="0" applyNumberFormat="1" applyFont="1" applyAlignment="1" applyProtection="1">
      <alignment horizontal="center" vertical="center"/>
      <protection locked="0"/>
    </xf>
    <xf numFmtId="0" fontId="48" fillId="0" borderId="0" xfId="0" applyNumberFormat="1" applyFont="1" applyAlignment="1" applyProtection="1">
      <alignment horizontal="left" vertical="center"/>
      <protection locked="0"/>
    </xf>
    <xf numFmtId="0" fontId="50" fillId="0" borderId="20" xfId="0" applyNumberFormat="1" applyFont="1" applyBorder="1" applyAlignment="1">
      <alignment horizontal="center" vertical="center" wrapText="1"/>
    </xf>
    <xf numFmtId="0" fontId="52" fillId="0" borderId="0" xfId="0" applyNumberFormat="1" applyFont="1" applyProtection="1">
      <protection locked="0"/>
    </xf>
    <xf numFmtId="0" fontId="50" fillId="5" borderId="23" xfId="0" applyNumberFormat="1" applyFont="1" applyFill="1" applyBorder="1" applyAlignment="1" applyProtection="1">
      <alignment horizontal="left" vertical="center"/>
      <protection locked="0"/>
    </xf>
    <xf numFmtId="0" fontId="50" fillId="5" borderId="15" xfId="0" applyNumberFormat="1" applyFont="1" applyFill="1" applyBorder="1" applyAlignment="1" applyProtection="1">
      <alignment horizontal="left"/>
      <protection locked="0"/>
    </xf>
    <xf numFmtId="0" fontId="50" fillId="5" borderId="24" xfId="0" applyNumberFormat="1" applyFont="1" applyFill="1" applyBorder="1" applyAlignment="1" applyProtection="1">
      <alignment horizontal="left"/>
      <protection locked="0"/>
    </xf>
    <xf numFmtId="0" fontId="50" fillId="0" borderId="1" xfId="0" applyNumberFormat="1" applyFont="1" applyBorder="1" applyProtection="1">
      <protection locked="0"/>
    </xf>
    <xf numFmtId="0" fontId="50" fillId="0" borderId="2" xfId="0" applyNumberFormat="1" applyFont="1" applyBorder="1" applyProtection="1">
      <protection locked="0"/>
    </xf>
    <xf numFmtId="0" fontId="1" fillId="0" borderId="2" xfId="0" applyNumberFormat="1" applyFont="1" applyBorder="1" applyAlignment="1" applyProtection="1">
      <alignment wrapText="1"/>
      <protection locked="0"/>
    </xf>
    <xf numFmtId="0" fontId="1" fillId="0" borderId="2" xfId="0" applyNumberFormat="1" applyFont="1" applyBorder="1" applyAlignment="1" applyProtection="1">
      <protection locked="0"/>
    </xf>
    <xf numFmtId="0" fontId="1" fillId="0" borderId="3" xfId="0" applyNumberFormat="1" applyFont="1" applyBorder="1" applyAlignment="1" applyProtection="1">
      <alignment wrapText="1"/>
      <protection locked="0"/>
    </xf>
    <xf numFmtId="0" fontId="50" fillId="0" borderId="0" xfId="0" applyNumberFormat="1" applyFont="1" applyProtection="1">
      <protection locked="0"/>
    </xf>
    <xf numFmtId="0" fontId="53" fillId="0" borderId="0" xfId="0" applyNumberFormat="1" applyFont="1" applyProtection="1">
      <protection locked="0"/>
    </xf>
    <xf numFmtId="0" fontId="1" fillId="8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8" borderId="22" xfId="0" applyNumberFormat="1" applyFont="1" applyFill="1" applyBorder="1" applyAlignment="1" applyProtection="1">
      <protection locked="0"/>
    </xf>
    <xf numFmtId="0" fontId="53" fillId="0" borderId="21" xfId="0" applyNumberFormat="1" applyFont="1" applyBorder="1" applyProtection="1">
      <protection locked="0"/>
    </xf>
    <xf numFmtId="0" fontId="1" fillId="0" borderId="0" xfId="0" applyNumberFormat="1" applyFont="1" applyBorder="1" applyAlignment="1" applyProtection="1">
      <protection locked="0"/>
    </xf>
    <xf numFmtId="0" fontId="1" fillId="0" borderId="22" xfId="0" applyNumberFormat="1" applyFont="1" applyBorder="1" applyAlignment="1" applyProtection="1">
      <protection locked="0"/>
    </xf>
    <xf numFmtId="0" fontId="46" fillId="0" borderId="23" xfId="0" applyNumberFormat="1" applyFont="1" applyBorder="1"/>
    <xf numFmtId="0" fontId="46" fillId="0" borderId="15" xfId="0" applyNumberFormat="1" applyFont="1" applyBorder="1"/>
    <xf numFmtId="0" fontId="46" fillId="0" borderId="24" xfId="0" applyNumberFormat="1" applyFont="1" applyBorder="1"/>
    <xf numFmtId="0" fontId="49" fillId="0" borderId="0" xfId="0" applyNumberFormat="1" applyFont="1" applyAlignment="1">
      <alignment horizontal="left" vertical="center" wrapText="1"/>
    </xf>
    <xf numFmtId="0" fontId="50" fillId="0" borderId="20" xfId="0" applyNumberFormat="1" applyFont="1" applyBorder="1" applyAlignment="1">
      <alignment horizontal="center" vertical="center"/>
    </xf>
    <xf numFmtId="0" fontId="50" fillId="0" borderId="18" xfId="0" applyNumberFormat="1" applyFont="1" applyBorder="1" applyAlignment="1">
      <alignment horizontal="center" vertical="center"/>
    </xf>
    <xf numFmtId="0" fontId="50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0" fillId="0" borderId="129" xfId="0" applyFon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5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14" fontId="50" fillId="5" borderId="21" xfId="0" applyNumberFormat="1" applyFont="1" applyFill="1" applyBorder="1" applyProtection="1">
      <protection locked="0"/>
    </xf>
    <xf numFmtId="0" fontId="30" fillId="0" borderId="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9" borderId="20" xfId="0" applyFont="1" applyFill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 shrinkToFit="1"/>
    </xf>
    <xf numFmtId="0" fontId="31" fillId="0" borderId="18" xfId="4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3" fillId="7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74" fillId="0" borderId="2" xfId="0" applyFont="1" applyBorder="1" applyAlignment="1">
      <alignment horizontal="left" vertical="top" wrapText="1"/>
    </xf>
    <xf numFmtId="0" fontId="74" fillId="0" borderId="3" xfId="0" applyFont="1" applyBorder="1" applyAlignment="1">
      <alignment horizontal="left" vertical="top" wrapText="1"/>
    </xf>
    <xf numFmtId="0" fontId="74" fillId="0" borderId="21" xfId="0" applyFont="1" applyBorder="1" applyAlignment="1">
      <alignment horizontal="left" vertical="top" wrapText="1"/>
    </xf>
    <xf numFmtId="0" fontId="74" fillId="0" borderId="0" xfId="0" applyFont="1" applyAlignment="1">
      <alignment horizontal="left" vertical="top" wrapText="1"/>
    </xf>
    <xf numFmtId="0" fontId="74" fillId="0" borderId="22" xfId="0" applyFont="1" applyBorder="1" applyAlignment="1">
      <alignment horizontal="left" vertical="top" wrapText="1"/>
    </xf>
    <xf numFmtId="0" fontId="74" fillId="0" borderId="23" xfId="0" applyFont="1" applyBorder="1" applyAlignment="1">
      <alignment horizontal="left" vertical="top" wrapText="1"/>
    </xf>
    <xf numFmtId="0" fontId="74" fillId="0" borderId="15" xfId="0" applyFont="1" applyBorder="1" applyAlignment="1">
      <alignment horizontal="left" vertical="top" wrapText="1"/>
    </xf>
    <xf numFmtId="0" fontId="74" fillId="0" borderId="24" xfId="0" applyFont="1" applyBorder="1" applyAlignment="1">
      <alignment horizontal="left" vertical="top" wrapText="1"/>
    </xf>
    <xf numFmtId="49" fontId="1" fillId="5" borderId="20" xfId="0" applyNumberFormat="1" applyFont="1" applyFill="1" applyBorder="1" applyAlignment="1">
      <alignment horizontal="left"/>
    </xf>
    <xf numFmtId="49" fontId="1" fillId="5" borderId="26" xfId="0" applyNumberFormat="1" applyFont="1" applyFill="1" applyBorder="1" applyAlignment="1">
      <alignment horizontal="left"/>
    </xf>
    <xf numFmtId="0" fontId="1" fillId="0" borderId="128" xfId="0" applyFont="1" applyBorder="1" applyAlignment="1">
      <alignment horizontal="center" vertical="center"/>
    </xf>
    <xf numFmtId="0" fontId="1" fillId="0" borderId="129" xfId="0" applyFont="1" applyBorder="1" applyAlignment="1">
      <alignment horizontal="center" vertical="center"/>
    </xf>
    <xf numFmtId="0" fontId="1" fillId="0" borderId="130" xfId="0" applyFont="1" applyBorder="1" applyAlignment="1">
      <alignment horizontal="center" vertical="center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32" xfId="0" applyNumberFormat="1" applyFont="1" applyBorder="1" applyAlignment="1" applyProtection="1">
      <alignment horizontal="center" vertical="center"/>
      <protection locked="0"/>
    </xf>
    <xf numFmtId="49" fontId="1" fillId="0" borderId="131" xfId="0" applyNumberFormat="1" applyFont="1" applyBorder="1" applyAlignment="1" applyProtection="1">
      <alignment horizontal="center" vertical="center"/>
      <protection locked="0"/>
    </xf>
    <xf numFmtId="49" fontId="1" fillId="5" borderId="13" xfId="0" applyNumberFormat="1" applyFont="1" applyFill="1" applyBorder="1" applyAlignment="1">
      <alignment horizontal="left"/>
    </xf>
    <xf numFmtId="49" fontId="1" fillId="5" borderId="14" xfId="0" applyNumberFormat="1" applyFont="1" applyFill="1" applyBorder="1" applyAlignment="1">
      <alignment horizontal="left"/>
    </xf>
    <xf numFmtId="49" fontId="1" fillId="5" borderId="28" xfId="0" applyNumberFormat="1" applyFont="1" applyFill="1" applyBorder="1" applyAlignment="1">
      <alignment horizontal="left"/>
    </xf>
    <xf numFmtId="49" fontId="1" fillId="5" borderId="20" xfId="0" applyNumberFormat="1" applyFont="1" applyFill="1" applyBorder="1" applyAlignment="1">
      <alignment horizontal="center"/>
    </xf>
    <xf numFmtId="49" fontId="1" fillId="5" borderId="26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 vertical="center"/>
    </xf>
    <xf numFmtId="49" fontId="1" fillId="5" borderId="20" xfId="0" applyNumberFormat="1" applyFont="1" applyFill="1" applyBorder="1" applyAlignment="1" applyProtection="1">
      <alignment horizontal="center" vertical="center"/>
      <protection locked="0"/>
    </xf>
    <xf numFmtId="49" fontId="1" fillId="5" borderId="26" xfId="0" applyNumberFormat="1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 applyProtection="1">
      <alignment horizontal="center" vertical="center"/>
      <protection locked="0"/>
    </xf>
    <xf numFmtId="177" fontId="1" fillId="5" borderId="0" xfId="0" applyNumberFormat="1" applyFont="1" applyFill="1" applyAlignment="1" applyProtection="1">
      <alignment horizontal="center" vertical="center"/>
      <protection locked="0"/>
    </xf>
    <xf numFmtId="49" fontId="1" fillId="5" borderId="1" xfId="0" applyNumberFormat="1" applyFont="1" applyFill="1" applyBorder="1" applyAlignment="1" applyProtection="1">
      <alignment horizontal="left" vertical="center"/>
      <protection locked="0"/>
    </xf>
    <xf numFmtId="49" fontId="1" fillId="5" borderId="2" xfId="0" applyNumberFormat="1" applyFont="1" applyFill="1" applyBorder="1" applyAlignment="1" applyProtection="1">
      <alignment horizontal="left" vertical="center"/>
      <protection locked="0"/>
    </xf>
    <xf numFmtId="49" fontId="1" fillId="5" borderId="3" xfId="0" applyNumberFormat="1" applyFont="1" applyFill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>
      <alignment horizontal="center" vertical="center" wrapText="1"/>
    </xf>
    <xf numFmtId="49" fontId="1" fillId="5" borderId="20" xfId="0" applyNumberFormat="1" applyFont="1" applyFill="1" applyBorder="1" applyAlignment="1" applyProtection="1">
      <alignment horizontal="center"/>
      <protection locked="0"/>
    </xf>
    <xf numFmtId="49" fontId="1" fillId="5" borderId="26" xfId="0" applyNumberFormat="1" applyFont="1" applyFill="1" applyBorder="1" applyAlignment="1" applyProtection="1">
      <alignment horizontal="center"/>
      <protection locked="0"/>
    </xf>
    <xf numFmtId="49" fontId="1" fillId="5" borderId="18" xfId="0" applyNumberFormat="1" applyFont="1" applyFill="1" applyBorder="1" applyAlignment="1" applyProtection="1">
      <alignment horizontal="center"/>
      <protection locked="0"/>
    </xf>
    <xf numFmtId="49" fontId="1" fillId="5" borderId="27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15" xfId="0" applyFont="1" applyBorder="1" applyAlignment="1" applyProtection="1">
      <alignment horizontal="left"/>
      <protection locked="0"/>
    </xf>
    <xf numFmtId="49" fontId="79" fillId="5" borderId="17" xfId="0" quotePrefix="1" applyNumberFormat="1" applyFont="1" applyFill="1" applyBorder="1" applyAlignment="1" applyProtection="1">
      <alignment horizontal="center" vertical="center" wrapText="1"/>
      <protection locked="0"/>
    </xf>
    <xf numFmtId="49" fontId="79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79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left"/>
      <protection locked="0"/>
    </xf>
    <xf numFmtId="49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Border="1" applyAlignment="1">
      <alignment horizontal="center" vertical="center"/>
    </xf>
    <xf numFmtId="0" fontId="50" fillId="0" borderId="18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49" fontId="79" fillId="5" borderId="20" xfId="0" applyNumberFormat="1" applyFont="1" applyFill="1" applyBorder="1" applyAlignment="1" applyProtection="1">
      <alignment horizontal="center" vertical="center"/>
      <protection locked="0"/>
    </xf>
    <xf numFmtId="49" fontId="79" fillId="5" borderId="26" xfId="0" applyNumberFormat="1" applyFont="1" applyFill="1" applyBorder="1" applyAlignment="1" applyProtection="1">
      <alignment horizontal="center" vertical="center"/>
      <protection locked="0"/>
    </xf>
    <xf numFmtId="49" fontId="1" fillId="5" borderId="20" xfId="0" applyNumberFormat="1" applyFont="1" applyFill="1" applyBorder="1" applyAlignment="1">
      <alignment horizontal="center" vertical="center"/>
    </xf>
    <xf numFmtId="49" fontId="1" fillId="5" borderId="26" xfId="0" applyNumberFormat="1" applyFont="1" applyFill="1" applyBorder="1" applyAlignment="1">
      <alignment horizontal="center" vertical="center"/>
    </xf>
    <xf numFmtId="49" fontId="1" fillId="5" borderId="17" xfId="0" applyNumberFormat="1" applyFont="1" applyFill="1" applyBorder="1" applyAlignment="1">
      <alignment horizontal="center"/>
    </xf>
    <xf numFmtId="49" fontId="1" fillId="5" borderId="25" xfId="0" applyNumberFormat="1" applyFont="1" applyFill="1" applyBorder="1" applyAlignment="1">
      <alignment horizontal="center"/>
    </xf>
    <xf numFmtId="49" fontId="1" fillId="5" borderId="18" xfId="0" applyNumberFormat="1" applyFont="1" applyFill="1" applyBorder="1" applyAlignment="1" applyProtection="1">
      <alignment horizontal="center" vertical="center"/>
      <protection locked="0"/>
    </xf>
    <xf numFmtId="49" fontId="1" fillId="5" borderId="27" xfId="0" applyNumberFormat="1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50" fillId="0" borderId="26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84" fillId="5" borderId="18" xfId="0" applyNumberFormat="1" applyFont="1" applyFill="1" applyBorder="1" applyAlignment="1" applyProtection="1">
      <alignment horizontal="center" vertical="center"/>
      <protection locked="0"/>
    </xf>
    <xf numFmtId="49" fontId="79" fillId="5" borderId="18" xfId="0" applyNumberFormat="1" applyFont="1" applyFill="1" applyBorder="1" applyAlignment="1" applyProtection="1">
      <alignment horizontal="center" vertical="center"/>
      <protection locked="0"/>
    </xf>
    <xf numFmtId="49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49" fontId="79" fillId="5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8" xfId="0" applyNumberFormat="1" applyFont="1" applyFill="1" applyBorder="1" applyAlignment="1" applyProtection="1">
      <alignment horizontal="center" vertical="center"/>
      <protection locked="0"/>
    </xf>
    <xf numFmtId="49" fontId="1" fillId="4" borderId="27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/>
    </xf>
    <xf numFmtId="0" fontId="31" fillId="2" borderId="18" xfId="4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59" fillId="0" borderId="0" xfId="0" applyFont="1" applyAlignment="1" applyProtection="1">
      <alignment horizontal="left" wrapText="1"/>
      <protection locked="0"/>
    </xf>
    <xf numFmtId="0" fontId="59" fillId="0" borderId="15" xfId="0" applyFont="1" applyBorder="1" applyAlignment="1" applyProtection="1">
      <alignment horizontal="left" wrapText="1"/>
      <protection locked="0"/>
    </xf>
    <xf numFmtId="49" fontId="79" fillId="5" borderId="17" xfId="0" applyNumberFormat="1" applyFont="1" applyFill="1" applyBorder="1" applyAlignment="1" applyProtection="1">
      <alignment horizontal="center" vertical="center"/>
      <protection locked="0"/>
    </xf>
    <xf numFmtId="49" fontId="85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85" fillId="5" borderId="17" xfId="0" applyNumberFormat="1" applyFont="1" applyFill="1" applyBorder="1" applyAlignment="1" applyProtection="1">
      <alignment horizontal="center" vertical="center"/>
      <protection locked="0"/>
    </xf>
    <xf numFmtId="49" fontId="1" fillId="4" borderId="17" xfId="0" applyNumberFormat="1" applyFont="1" applyFill="1" applyBorder="1" applyAlignment="1" applyProtection="1">
      <alignment horizontal="center" vertical="center"/>
      <protection locked="0"/>
    </xf>
    <xf numFmtId="49" fontId="1" fillId="4" borderId="25" xfId="0" applyNumberFormat="1" applyFont="1" applyFill="1" applyBorder="1" applyAlignment="1" applyProtection="1">
      <alignment horizontal="center" vertical="center"/>
      <protection locked="0"/>
    </xf>
    <xf numFmtId="49" fontId="31" fillId="5" borderId="20" xfId="4" applyNumberFormat="1" applyFill="1" applyBorder="1" applyAlignment="1" applyProtection="1">
      <alignment horizontal="center" vertical="center"/>
      <protection locked="0"/>
    </xf>
    <xf numFmtId="49" fontId="1" fillId="4" borderId="20" xfId="0" applyNumberFormat="1" applyFont="1" applyFill="1" applyBorder="1" applyAlignment="1" applyProtection="1">
      <alignment horizontal="center" vertical="center"/>
      <protection locked="0"/>
    </xf>
    <xf numFmtId="49" fontId="79" fillId="5" borderId="13" xfId="0" applyNumberFormat="1" applyFont="1" applyFill="1" applyBorder="1" applyAlignment="1" applyProtection="1">
      <alignment horizontal="center" vertical="center"/>
      <protection locked="0"/>
    </xf>
    <xf numFmtId="49" fontId="79" fillId="5" borderId="14" xfId="0" applyNumberFormat="1" applyFont="1" applyFill="1" applyBorder="1" applyAlignment="1" applyProtection="1">
      <alignment horizontal="center" vertical="center"/>
      <protection locked="0"/>
    </xf>
    <xf numFmtId="49" fontId="79" fillId="5" borderId="28" xfId="0" applyNumberFormat="1" applyFont="1" applyFill="1" applyBorder="1" applyAlignment="1" applyProtection="1">
      <alignment horizontal="center" vertical="center"/>
      <protection locked="0"/>
    </xf>
    <xf numFmtId="49" fontId="83" fillId="5" borderId="125" xfId="0" applyNumberFormat="1" applyFont="1" applyFill="1" applyBorder="1" applyAlignment="1" applyProtection="1">
      <alignment horizontal="center" vertical="center"/>
      <protection locked="0"/>
    </xf>
    <xf numFmtId="49" fontId="83" fillId="5" borderId="126" xfId="0" applyNumberFormat="1" applyFont="1" applyFill="1" applyBorder="1" applyAlignment="1" applyProtection="1">
      <alignment horizontal="center" vertical="center"/>
      <protection locked="0"/>
    </xf>
    <xf numFmtId="49" fontId="83" fillId="5" borderId="127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87" fillId="9" borderId="137" xfId="0" applyFont="1" applyFill="1" applyBorder="1" applyAlignment="1">
      <alignment horizontal="center" vertical="center"/>
    </xf>
    <xf numFmtId="0" fontId="87" fillId="9" borderId="4" xfId="0" applyFont="1" applyFill="1" applyBorder="1" applyAlignment="1">
      <alignment horizontal="center" vertical="center"/>
    </xf>
    <xf numFmtId="0" fontId="87" fillId="9" borderId="138" xfId="0" applyFont="1" applyFill="1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50" fillId="5" borderId="13" xfId="0" applyNumberFormat="1" applyFont="1" applyFill="1" applyBorder="1" applyAlignment="1">
      <alignment horizontal="left"/>
    </xf>
    <xf numFmtId="0" fontId="50" fillId="5" borderId="14" xfId="0" applyNumberFormat="1" applyFont="1" applyFill="1" applyBorder="1" applyAlignment="1">
      <alignment horizontal="left"/>
    </xf>
    <xf numFmtId="0" fontId="50" fillId="5" borderId="28" xfId="0" applyNumberFormat="1" applyFont="1" applyFill="1" applyBorder="1" applyAlignment="1">
      <alignment horizontal="left"/>
    </xf>
    <xf numFmtId="0" fontId="50" fillId="5" borderId="20" xfId="0" applyNumberFormat="1" applyFont="1" applyFill="1" applyBorder="1" applyAlignment="1">
      <alignment horizontal="left"/>
    </xf>
    <xf numFmtId="0" fontId="50" fillId="5" borderId="26" xfId="0" applyNumberFormat="1" applyFont="1" applyFill="1" applyBorder="1" applyAlignment="1">
      <alignment horizontal="left"/>
    </xf>
    <xf numFmtId="0" fontId="50" fillId="0" borderId="128" xfId="0" applyNumberFormat="1" applyFont="1" applyBorder="1" applyAlignment="1">
      <alignment horizontal="center" vertical="center"/>
    </xf>
    <xf numFmtId="0" fontId="50" fillId="0" borderId="129" xfId="0" applyNumberFormat="1" applyFont="1" applyBorder="1" applyAlignment="1">
      <alignment horizontal="center" vertical="center"/>
    </xf>
    <xf numFmtId="0" fontId="62" fillId="0" borderId="15" xfId="0" applyNumberFormat="1" applyFont="1" applyBorder="1" applyAlignment="1" applyProtection="1">
      <alignment horizontal="left" vertical="center"/>
      <protection locked="0"/>
    </xf>
    <xf numFmtId="0" fontId="61" fillId="0" borderId="0" xfId="0" applyNumberFormat="1" applyFont="1" applyAlignment="1">
      <alignment horizontal="left" wrapText="1"/>
    </xf>
    <xf numFmtId="0" fontId="61" fillId="0" borderId="15" xfId="0" applyNumberFormat="1" applyFont="1" applyBorder="1" applyAlignment="1">
      <alignment horizontal="left" wrapText="1"/>
    </xf>
    <xf numFmtId="0" fontId="86" fillId="5" borderId="13" xfId="0" applyNumberFormat="1" applyFont="1" applyFill="1" applyBorder="1" applyAlignment="1" applyProtection="1">
      <alignment horizontal="center" vertical="center"/>
      <protection locked="0"/>
    </xf>
    <xf numFmtId="0" fontId="86" fillId="5" borderId="14" xfId="0" applyNumberFormat="1" applyFont="1" applyFill="1" applyBorder="1" applyAlignment="1" applyProtection="1">
      <alignment horizontal="center" vertical="center"/>
      <protection locked="0"/>
    </xf>
    <xf numFmtId="0" fontId="86" fillId="5" borderId="28" xfId="0" applyNumberFormat="1" applyFont="1" applyFill="1" applyBorder="1" applyAlignment="1" applyProtection="1">
      <alignment horizontal="center" vertical="center"/>
      <protection locked="0"/>
    </xf>
    <xf numFmtId="0" fontId="50" fillId="5" borderId="20" xfId="0" applyNumberFormat="1" applyFont="1" applyFill="1" applyBorder="1" applyAlignment="1">
      <alignment horizontal="center" vertical="center"/>
    </xf>
    <xf numFmtId="0" fontId="50" fillId="5" borderId="26" xfId="0" applyNumberFormat="1" applyFont="1" applyFill="1" applyBorder="1" applyAlignment="1">
      <alignment horizontal="center" vertical="center"/>
    </xf>
    <xf numFmtId="0" fontId="50" fillId="0" borderId="18" xfId="0" applyNumberFormat="1" applyFont="1" applyBorder="1" applyAlignment="1" applyProtection="1">
      <alignment horizontal="left" vertical="center"/>
      <protection locked="0"/>
    </xf>
    <xf numFmtId="0" fontId="50" fillId="0" borderId="27" xfId="0" applyNumberFormat="1" applyFont="1" applyBorder="1" applyAlignment="1" applyProtection="1">
      <alignment horizontal="left" vertical="center"/>
      <protection locked="0"/>
    </xf>
    <xf numFmtId="0" fontId="52" fillId="0" borderId="0" xfId="0" applyNumberFormat="1" applyFont="1" applyAlignment="1" applyProtection="1">
      <alignment horizontal="left"/>
      <protection locked="0"/>
    </xf>
    <xf numFmtId="0" fontId="50" fillId="0" borderId="18" xfId="0" applyNumberFormat="1" applyFont="1" applyBorder="1" applyAlignment="1">
      <alignment horizontal="center" vertical="center"/>
    </xf>
    <xf numFmtId="0" fontId="31" fillId="2" borderId="18" xfId="4" applyNumberFormat="1" applyFill="1" applyBorder="1" applyAlignment="1">
      <alignment horizontal="center" vertical="center"/>
    </xf>
    <xf numFmtId="0" fontId="1" fillId="2" borderId="27" xfId="0" applyNumberFormat="1" applyFont="1" applyFill="1" applyBorder="1" applyAlignment="1">
      <alignment horizontal="center" vertical="center"/>
    </xf>
    <xf numFmtId="0" fontId="52" fillId="0" borderId="15" xfId="0" applyNumberFormat="1" applyFont="1" applyBorder="1" applyAlignment="1" applyProtection="1">
      <alignment horizontal="left"/>
      <protection locked="0"/>
    </xf>
    <xf numFmtId="0" fontId="50" fillId="0" borderId="17" xfId="0" applyNumberFormat="1" applyFont="1" applyBorder="1" applyAlignment="1">
      <alignment horizontal="center" vertical="center"/>
    </xf>
    <xf numFmtId="0" fontId="50" fillId="0" borderId="25" xfId="0" applyNumberFormat="1" applyFont="1" applyBorder="1" applyAlignment="1">
      <alignment horizontal="center" vertical="center"/>
    </xf>
    <xf numFmtId="0" fontId="50" fillId="0" borderId="20" xfId="0" applyNumberFormat="1" applyFont="1" applyBorder="1" applyAlignment="1">
      <alignment horizontal="center" vertical="center"/>
    </xf>
    <xf numFmtId="0" fontId="50" fillId="0" borderId="26" xfId="0" applyNumberFormat="1" applyFont="1" applyBorder="1" applyAlignment="1">
      <alignment horizontal="center" vertical="center"/>
    </xf>
    <xf numFmtId="0" fontId="79" fillId="5" borderId="20" xfId="0" applyNumberFormat="1" applyFont="1" applyFill="1" applyBorder="1" applyAlignment="1" applyProtection="1">
      <alignment horizontal="center" vertical="center"/>
      <protection locked="0"/>
    </xf>
    <xf numFmtId="0" fontId="79" fillId="5" borderId="26" xfId="0" applyNumberFormat="1" applyFont="1" applyFill="1" applyBorder="1" applyAlignment="1" applyProtection="1">
      <alignment horizontal="center" vertical="center"/>
      <protection locked="0"/>
    </xf>
    <xf numFmtId="0" fontId="79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5" xfId="0" applyNumberFormat="1" applyFont="1" applyBorder="1" applyAlignment="1" applyProtection="1">
      <alignment horizontal="left"/>
      <protection locked="0"/>
    </xf>
    <xf numFmtId="0" fontId="50" fillId="5" borderId="17" xfId="0" applyNumberFormat="1" applyFont="1" applyFill="1" applyBorder="1" applyAlignment="1">
      <alignment horizontal="center"/>
    </xf>
    <xf numFmtId="0" fontId="50" fillId="5" borderId="25" xfId="0" applyNumberFormat="1" applyFont="1" applyFill="1" applyBorder="1" applyAlignment="1">
      <alignment horizontal="center"/>
    </xf>
    <xf numFmtId="0" fontId="50" fillId="5" borderId="20" xfId="0" applyNumberFormat="1" applyFont="1" applyFill="1" applyBorder="1" applyAlignment="1">
      <alignment horizontal="center"/>
    </xf>
    <xf numFmtId="0" fontId="50" fillId="5" borderId="26" xfId="0" applyNumberFormat="1" applyFont="1" applyFill="1" applyBorder="1" applyAlignment="1">
      <alignment horizontal="center"/>
    </xf>
    <xf numFmtId="0" fontId="50" fillId="0" borderId="9" xfId="0" applyNumberFormat="1" applyFont="1" applyBorder="1" applyAlignment="1">
      <alignment horizontal="center" vertical="center"/>
    </xf>
    <xf numFmtId="0" fontId="50" fillId="0" borderId="7" xfId="0" applyNumberFormat="1" applyFont="1" applyBorder="1" applyAlignment="1">
      <alignment horizontal="center" vertical="center"/>
    </xf>
    <xf numFmtId="0" fontId="50" fillId="0" borderId="8" xfId="0" applyNumberFormat="1" applyFont="1" applyBorder="1" applyAlignment="1">
      <alignment horizontal="center" vertical="center"/>
    </xf>
    <xf numFmtId="0" fontId="50" fillId="0" borderId="12" xfId="0" applyNumberFormat="1" applyFont="1" applyBorder="1" applyAlignment="1">
      <alignment horizontal="center" vertical="center"/>
    </xf>
    <xf numFmtId="0" fontId="50" fillId="0" borderId="10" xfId="0" applyNumberFormat="1" applyFont="1" applyBorder="1" applyAlignment="1">
      <alignment horizontal="center" vertical="center"/>
    </xf>
    <xf numFmtId="0" fontId="50" fillId="0" borderId="11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132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1" xfId="0" applyNumberFormat="1" applyFont="1" applyBorder="1" applyAlignment="1" applyProtection="1">
      <alignment horizontal="center" vertical="center"/>
      <protection locked="0"/>
    </xf>
    <xf numFmtId="0" fontId="50" fillId="5" borderId="18" xfId="0" applyNumberFormat="1" applyFont="1" applyFill="1" applyBorder="1" applyAlignment="1" applyProtection="1">
      <alignment horizontal="center"/>
      <protection locked="0"/>
    </xf>
    <xf numFmtId="0" fontId="50" fillId="5" borderId="27" xfId="0" applyNumberFormat="1" applyFont="1" applyFill="1" applyBorder="1" applyAlignment="1" applyProtection="1">
      <alignment horizontal="center"/>
      <protection locked="0"/>
    </xf>
    <xf numFmtId="0" fontId="50" fillId="5" borderId="1" xfId="0" applyNumberFormat="1" applyFont="1" applyFill="1" applyBorder="1" applyAlignment="1" applyProtection="1">
      <alignment horizontal="left" vertical="center"/>
      <protection locked="0"/>
    </xf>
    <xf numFmtId="0" fontId="50" fillId="5" borderId="2" xfId="0" applyNumberFormat="1" applyFont="1" applyFill="1" applyBorder="1" applyAlignment="1" applyProtection="1">
      <alignment horizontal="left" vertical="center"/>
      <protection locked="0"/>
    </xf>
    <xf numFmtId="0" fontId="50" fillId="5" borderId="3" xfId="0" applyNumberFormat="1" applyFont="1" applyFill="1" applyBorder="1" applyAlignment="1" applyProtection="1">
      <alignment horizontal="left" vertical="center"/>
      <protection locked="0"/>
    </xf>
    <xf numFmtId="0" fontId="50" fillId="5" borderId="0" xfId="0" applyNumberFormat="1" applyFont="1" applyFill="1" applyAlignment="1" applyProtection="1">
      <alignment horizontal="center" vertical="center"/>
      <protection locked="0"/>
    </xf>
    <xf numFmtId="0" fontId="50" fillId="5" borderId="20" xfId="0" applyNumberFormat="1" applyFont="1" applyFill="1" applyBorder="1" applyAlignment="1" applyProtection="1">
      <alignment horizontal="center" vertical="center"/>
      <protection locked="0"/>
    </xf>
    <xf numFmtId="0" fontId="50" fillId="5" borderId="26" xfId="0" applyNumberFormat="1" applyFont="1" applyFill="1" applyBorder="1" applyAlignment="1" applyProtection="1">
      <alignment horizontal="center" vertical="center"/>
      <protection locked="0"/>
    </xf>
    <xf numFmtId="0" fontId="50" fillId="4" borderId="20" xfId="0" applyNumberFormat="1" applyFont="1" applyFill="1" applyBorder="1" applyAlignment="1" applyProtection="1">
      <alignment horizontal="center" vertical="center"/>
      <protection locked="0"/>
    </xf>
    <xf numFmtId="0" fontId="50" fillId="0" borderId="20" xfId="0" applyNumberFormat="1" applyFont="1" applyBorder="1" applyAlignment="1" applyProtection="1">
      <alignment horizontal="center" vertical="center"/>
      <protection locked="0"/>
    </xf>
    <xf numFmtId="0" fontId="50" fillId="0" borderId="26" xfId="0" applyNumberFormat="1" applyFont="1" applyBorder="1" applyAlignment="1" applyProtection="1">
      <alignment horizontal="center" vertical="center"/>
      <protection locked="0"/>
    </xf>
    <xf numFmtId="0" fontId="1" fillId="5" borderId="20" xfId="0" applyNumberFormat="1" applyFont="1" applyFill="1" applyBorder="1" applyAlignment="1" applyProtection="1">
      <alignment horizontal="center"/>
      <protection locked="0"/>
    </xf>
    <xf numFmtId="0" fontId="50" fillId="0" borderId="20" xfId="0" applyNumberFormat="1" applyFont="1" applyBorder="1" applyAlignment="1">
      <alignment horizontal="center" vertical="center" wrapText="1"/>
    </xf>
    <xf numFmtId="0" fontId="1" fillId="5" borderId="26" xfId="0" applyNumberFormat="1" applyFont="1" applyFill="1" applyBorder="1" applyAlignment="1" applyProtection="1">
      <alignment horizontal="center"/>
      <protection locked="0"/>
    </xf>
    <xf numFmtId="0" fontId="86" fillId="5" borderId="18" xfId="0" applyNumberFormat="1" applyFont="1" applyFill="1" applyBorder="1" applyAlignment="1" applyProtection="1">
      <alignment horizontal="center" vertical="center"/>
      <protection locked="0"/>
    </xf>
    <xf numFmtId="0" fontId="86" fillId="5" borderId="27" xfId="0" applyNumberFormat="1" applyFont="1" applyFill="1" applyBorder="1" applyAlignment="1" applyProtection="1">
      <alignment horizontal="center" vertical="center"/>
      <protection locked="0"/>
    </xf>
    <xf numFmtId="0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84" fillId="5" borderId="18" xfId="0" applyNumberFormat="1" applyFont="1" applyFill="1" applyBorder="1" applyAlignment="1" applyProtection="1">
      <alignment horizontal="center" vertical="center"/>
      <protection locked="0"/>
    </xf>
    <xf numFmtId="0" fontId="79" fillId="5" borderId="18" xfId="0" applyNumberFormat="1" applyFont="1" applyFill="1" applyBorder="1" applyAlignment="1" applyProtection="1">
      <alignment horizontal="center" vertical="center"/>
      <protection locked="0"/>
    </xf>
    <xf numFmtId="0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79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79" fillId="5" borderId="17" xfId="0" quotePrefix="1" applyNumberFormat="1" applyFont="1" applyFill="1" applyBorder="1" applyAlignment="1" applyProtection="1">
      <alignment horizontal="center" vertical="center" wrapText="1"/>
      <protection locked="0"/>
    </xf>
    <xf numFmtId="0" fontId="79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5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50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50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50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50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NumberFormat="1" applyFont="1" applyAlignment="1">
      <alignment horizontal="center"/>
    </xf>
    <xf numFmtId="0" fontId="60" fillId="0" borderId="0" xfId="0" applyNumberFormat="1" applyFont="1" applyAlignment="1">
      <alignment horizontal="center"/>
    </xf>
    <xf numFmtId="49" fontId="86" fillId="5" borderId="17" xfId="0" applyNumberFormat="1" applyFont="1" applyFill="1" applyBorder="1" applyAlignment="1" applyProtection="1">
      <alignment horizontal="center" vertical="center"/>
      <protection locked="0"/>
    </xf>
    <xf numFmtId="0" fontId="86" fillId="5" borderId="17" xfId="0" applyNumberFormat="1" applyFont="1" applyFill="1" applyBorder="1" applyAlignment="1" applyProtection="1">
      <alignment horizontal="center" vertical="center"/>
      <protection locked="0"/>
    </xf>
    <xf numFmtId="0" fontId="79" fillId="5" borderId="17" xfId="0" applyNumberFormat="1" applyFont="1" applyFill="1" applyBorder="1" applyAlignment="1" applyProtection="1">
      <alignment horizontal="center" vertical="center"/>
      <protection locked="0"/>
    </xf>
    <xf numFmtId="0" fontId="5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25" xfId="0" applyNumberFormat="1" applyFont="1" applyFill="1" applyBorder="1" applyAlignment="1" applyProtection="1">
      <alignment horizontal="center" vertical="center"/>
      <protection locked="0"/>
    </xf>
    <xf numFmtId="0" fontId="83" fillId="5" borderId="125" xfId="0" applyNumberFormat="1" applyFont="1" applyFill="1" applyBorder="1" applyAlignment="1" applyProtection="1">
      <alignment horizontal="center" vertical="center"/>
      <protection locked="0"/>
    </xf>
    <xf numFmtId="0" fontId="83" fillId="5" borderId="126" xfId="0" applyNumberFormat="1" applyFont="1" applyFill="1" applyBorder="1" applyAlignment="1" applyProtection="1">
      <alignment horizontal="center" vertical="center"/>
      <protection locked="0"/>
    </xf>
    <xf numFmtId="0" fontId="83" fillId="5" borderId="127" xfId="0" applyNumberFormat="1" applyFont="1" applyFill="1" applyBorder="1" applyAlignment="1" applyProtection="1">
      <alignment horizontal="center" vertical="center"/>
      <protection locked="0"/>
    </xf>
    <xf numFmtId="0" fontId="50" fillId="4" borderId="18" xfId="0" applyNumberFormat="1" applyFont="1" applyFill="1" applyBorder="1" applyAlignment="1" applyProtection="1">
      <alignment horizontal="center" vertical="center"/>
      <protection locked="0"/>
    </xf>
    <xf numFmtId="0" fontId="50" fillId="4" borderId="27" xfId="0" applyNumberFormat="1" applyFont="1" applyFill="1" applyBorder="1" applyAlignment="1" applyProtection="1">
      <alignment horizontal="center" vertical="center"/>
      <protection locked="0"/>
    </xf>
    <xf numFmtId="0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2" xfId="0" applyNumberFormat="1" applyFont="1" applyBorder="1" applyAlignment="1" applyProtection="1">
      <alignment horizontal="center"/>
      <protection locked="0"/>
    </xf>
    <xf numFmtId="0" fontId="52" fillId="0" borderId="15" xfId="0" applyNumberFormat="1" applyFont="1" applyBorder="1" applyAlignment="1" applyProtection="1">
      <alignment horizontal="left" vertical="center"/>
      <protection locked="0"/>
    </xf>
    <xf numFmtId="0" fontId="34" fillId="0" borderId="29" xfId="2" applyFont="1" applyBorder="1" applyAlignment="1">
      <alignment horizontal="center" vertical="center"/>
    </xf>
    <xf numFmtId="0" fontId="34" fillId="0" borderId="30" xfId="2" applyFont="1" applyBorder="1" applyAlignment="1">
      <alignment horizontal="center" vertical="center"/>
    </xf>
    <xf numFmtId="177" fontId="34" fillId="0" borderId="9" xfId="2" applyNumberFormat="1" applyFont="1" applyBorder="1" applyAlignment="1">
      <alignment horizontal="center" vertical="center"/>
    </xf>
    <xf numFmtId="177" fontId="34" fillId="0" borderId="7" xfId="2" applyNumberFormat="1" applyFont="1" applyBorder="1" applyAlignment="1">
      <alignment horizontal="center" vertical="center"/>
    </xf>
    <xf numFmtId="177" fontId="34" fillId="0" borderId="12" xfId="2" applyNumberFormat="1" applyFont="1" applyBorder="1" applyAlignment="1">
      <alignment horizontal="center" vertical="center"/>
    </xf>
    <xf numFmtId="177" fontId="34" fillId="0" borderId="10" xfId="2" applyNumberFormat="1" applyFont="1" applyBorder="1" applyAlignment="1">
      <alignment horizontal="center" vertical="center"/>
    </xf>
    <xf numFmtId="0" fontId="34" fillId="0" borderId="9" xfId="2" applyFont="1" applyBorder="1" applyAlignment="1">
      <alignment horizontal="center" vertical="center"/>
    </xf>
    <xf numFmtId="0" fontId="34" fillId="0" borderId="7" xfId="2" applyFont="1" applyBorder="1" applyAlignment="1">
      <alignment horizontal="center" vertical="center"/>
    </xf>
    <xf numFmtId="0" fontId="34" fillId="0" borderId="12" xfId="2" applyFont="1" applyBorder="1" applyAlignment="1">
      <alignment horizontal="center" vertical="center"/>
    </xf>
    <xf numFmtId="0" fontId="34" fillId="0" borderId="10" xfId="2" applyFont="1" applyBorder="1" applyAlignment="1">
      <alignment horizontal="center" vertical="center"/>
    </xf>
    <xf numFmtId="0" fontId="32" fillId="0" borderId="0" xfId="2" applyFont="1" applyAlignment="1" applyProtection="1">
      <alignment horizontal="left" vertical="center"/>
      <protection locked="0"/>
    </xf>
    <xf numFmtId="0" fontId="35" fillId="0" borderId="2" xfId="2" applyFont="1" applyBorder="1" applyAlignment="1" applyProtection="1">
      <alignment horizontal="center" vertical="center"/>
      <protection locked="0"/>
    </xf>
    <xf numFmtId="0" fontId="35" fillId="0" borderId="33" xfId="2" applyFont="1" applyBorder="1" applyAlignment="1" applyProtection="1">
      <alignment horizontal="center" vertical="center"/>
      <protection locked="0"/>
    </xf>
    <xf numFmtId="0" fontId="35" fillId="0" borderId="0" xfId="2" applyFont="1" applyAlignment="1" applyProtection="1">
      <alignment horizontal="center" vertical="center"/>
      <protection locked="0"/>
    </xf>
    <xf numFmtId="0" fontId="35" fillId="0" borderId="34" xfId="2" applyFont="1" applyBorder="1" applyAlignment="1" applyProtection="1">
      <alignment horizontal="center" vertical="center"/>
      <protection locked="0"/>
    </xf>
    <xf numFmtId="0" fontId="35" fillId="0" borderId="15" xfId="2" applyFont="1" applyBorder="1" applyAlignment="1" applyProtection="1">
      <alignment horizontal="center" vertical="center"/>
      <protection locked="0"/>
    </xf>
    <xf numFmtId="0" fontId="35" fillId="0" borderId="35" xfId="2" applyFont="1" applyBorder="1" applyAlignment="1" applyProtection="1">
      <alignment horizontal="center" vertical="center"/>
      <protection locked="0"/>
    </xf>
    <xf numFmtId="0" fontId="34" fillId="0" borderId="36" xfId="2" applyFont="1" applyBorder="1" applyAlignment="1">
      <alignment horizontal="center" vertical="center"/>
    </xf>
    <xf numFmtId="177" fontId="34" fillId="0" borderId="37" xfId="2" applyNumberFormat="1" applyFont="1" applyBorder="1" applyAlignment="1">
      <alignment horizontal="center" vertical="center"/>
    </xf>
    <xf numFmtId="177" fontId="34" fillId="0" borderId="2" xfId="2" applyNumberFormat="1" applyFont="1" applyBorder="1" applyAlignment="1">
      <alignment horizontal="center" vertical="center"/>
    </xf>
    <xf numFmtId="177" fontId="34" fillId="0" borderId="33" xfId="2" applyNumberFormat="1" applyFont="1" applyBorder="1" applyAlignment="1">
      <alignment horizontal="center" vertical="center"/>
    </xf>
    <xf numFmtId="177" fontId="34" fillId="0" borderId="11" xfId="2" applyNumberFormat="1" applyFont="1" applyBorder="1" applyAlignment="1">
      <alignment horizontal="center" vertical="center"/>
    </xf>
    <xf numFmtId="0" fontId="34" fillId="0" borderId="37" xfId="2" applyFont="1" applyBorder="1" applyAlignment="1">
      <alignment horizontal="center" vertical="center"/>
    </xf>
    <xf numFmtId="0" fontId="34" fillId="0" borderId="33" xfId="2" applyFont="1" applyBorder="1" applyAlignment="1">
      <alignment horizontal="center" vertical="center"/>
    </xf>
    <xf numFmtId="0" fontId="34" fillId="0" borderId="11" xfId="2" applyFont="1" applyBorder="1" applyAlignment="1">
      <alignment horizontal="center" vertical="center"/>
    </xf>
    <xf numFmtId="177" fontId="34" fillId="0" borderId="8" xfId="2" applyNumberFormat="1" applyFont="1" applyBorder="1" applyAlignment="1">
      <alignment horizontal="center" vertical="center"/>
    </xf>
    <xf numFmtId="0" fontId="34" fillId="0" borderId="8" xfId="2" applyFont="1" applyBorder="1" applyAlignment="1">
      <alignment horizontal="center" vertical="center"/>
    </xf>
    <xf numFmtId="0" fontId="34" fillId="0" borderId="38" xfId="2" applyFont="1" applyBorder="1" applyAlignment="1">
      <alignment horizontal="center" vertical="center"/>
    </xf>
    <xf numFmtId="177" fontId="34" fillId="0" borderId="14" xfId="2" applyNumberFormat="1" applyFont="1" applyBorder="1" applyAlignment="1">
      <alignment horizontal="center" vertical="center"/>
    </xf>
    <xf numFmtId="177" fontId="34" fillId="0" borderId="39" xfId="2" applyNumberFormat="1" applyFont="1" applyBorder="1" applyAlignment="1">
      <alignment horizontal="center" vertical="center"/>
    </xf>
    <xf numFmtId="0" fontId="34" fillId="0" borderId="31" xfId="2" applyFont="1" applyBorder="1" applyAlignment="1">
      <alignment horizontal="center" vertical="center"/>
    </xf>
    <xf numFmtId="0" fontId="34" fillId="4" borderId="9" xfId="2" applyFont="1" applyFill="1" applyBorder="1" applyAlignment="1">
      <alignment horizontal="left" vertical="center"/>
    </xf>
    <xf numFmtId="0" fontId="34" fillId="4" borderId="7" xfId="2" applyFont="1" applyFill="1" applyBorder="1" applyAlignment="1">
      <alignment horizontal="left" vertical="center"/>
    </xf>
    <xf numFmtId="0" fontId="34" fillId="4" borderId="32" xfId="2" applyFont="1" applyFill="1" applyBorder="1" applyAlignment="1">
      <alignment horizontal="left" vertical="center"/>
    </xf>
    <xf numFmtId="0" fontId="34" fillId="4" borderId="15" xfId="2" applyFont="1" applyFill="1" applyBorder="1" applyAlignment="1">
      <alignment horizontal="left" vertical="center"/>
    </xf>
    <xf numFmtId="0" fontId="34" fillId="0" borderId="29" xfId="2" applyFont="1" applyBorder="1" applyAlignment="1">
      <alignment horizontal="center" vertical="center" wrapText="1"/>
    </xf>
    <xf numFmtId="0" fontId="63" fillId="0" borderId="9" xfId="2" applyFont="1" applyBorder="1" applyAlignment="1">
      <alignment horizontal="center" vertical="center"/>
    </xf>
    <xf numFmtId="0" fontId="63" fillId="0" borderId="7" xfId="2" applyFont="1" applyBorder="1" applyAlignment="1">
      <alignment horizontal="center" vertical="center"/>
    </xf>
    <xf numFmtId="0" fontId="63" fillId="0" borderId="8" xfId="2" applyFont="1" applyBorder="1" applyAlignment="1">
      <alignment horizontal="center" vertical="center"/>
    </xf>
    <xf numFmtId="0" fontId="63" fillId="0" borderId="12" xfId="2" applyFont="1" applyBorder="1" applyAlignment="1">
      <alignment horizontal="center" vertical="center"/>
    </xf>
    <xf numFmtId="0" fontId="63" fillId="0" borderId="10" xfId="2" applyFont="1" applyBorder="1" applyAlignment="1">
      <alignment horizontal="center" vertical="center"/>
    </xf>
    <xf numFmtId="0" fontId="63" fillId="0" borderId="11" xfId="2" applyFont="1" applyBorder="1" applyAlignment="1">
      <alignment horizontal="center" vertical="center"/>
    </xf>
    <xf numFmtId="0" fontId="34" fillId="0" borderId="9" xfId="2" applyFont="1" applyBorder="1" applyAlignment="1">
      <alignment horizontal="center" vertical="center" wrapText="1"/>
    </xf>
    <xf numFmtId="0" fontId="34" fillId="0" borderId="7" xfId="2" applyFont="1" applyBorder="1" applyAlignment="1" applyProtection="1">
      <alignment horizontal="center" vertical="center"/>
      <protection locked="0"/>
    </xf>
    <xf numFmtId="0" fontId="34" fillId="0" borderId="8" xfId="2" applyFont="1" applyBorder="1" applyAlignment="1" applyProtection="1">
      <alignment horizontal="center" vertical="center"/>
      <protection locked="0"/>
    </xf>
    <xf numFmtId="0" fontId="34" fillId="0" borderId="10" xfId="2" applyFont="1" applyBorder="1" applyAlignment="1" applyProtection="1">
      <alignment horizontal="center" vertical="center"/>
      <protection locked="0"/>
    </xf>
    <xf numFmtId="0" fontId="34" fillId="0" borderId="11" xfId="2" applyFont="1" applyBorder="1" applyAlignment="1" applyProtection="1">
      <alignment horizontal="center" vertical="center"/>
      <protection locked="0"/>
    </xf>
    <xf numFmtId="0" fontId="34" fillId="0" borderId="9" xfId="2" applyFont="1" applyBorder="1" applyAlignment="1" applyProtection="1">
      <alignment horizontal="center" vertical="center" wrapText="1"/>
      <protection locked="0"/>
    </xf>
    <xf numFmtId="0" fontId="34" fillId="0" borderId="12" xfId="2" applyFont="1" applyBorder="1" applyAlignment="1" applyProtection="1">
      <alignment horizontal="center" vertical="center"/>
      <protection locked="0"/>
    </xf>
    <xf numFmtId="0" fontId="34" fillId="4" borderId="9" xfId="2" applyFont="1" applyFill="1" applyBorder="1" applyAlignment="1">
      <alignment horizontal="center" vertical="center"/>
    </xf>
    <xf numFmtId="0" fontId="34" fillId="4" borderId="7" xfId="2" applyFont="1" applyFill="1" applyBorder="1" applyAlignment="1">
      <alignment horizontal="center" vertical="center"/>
    </xf>
    <xf numFmtId="0" fontId="34" fillId="4" borderId="32" xfId="2" applyFont="1" applyFill="1" applyBorder="1" applyAlignment="1">
      <alignment horizontal="center" vertical="center"/>
    </xf>
    <xf numFmtId="0" fontId="34" fillId="4" borderId="15" xfId="2" applyFont="1" applyFill="1" applyBorder="1" applyAlignment="1">
      <alignment horizontal="center" vertical="center"/>
    </xf>
    <xf numFmtId="176" fontId="34" fillId="0" borderId="0" xfId="2" applyNumberFormat="1" applyFont="1" applyAlignment="1" applyProtection="1">
      <alignment horizontal="center" vertical="center"/>
      <protection locked="0"/>
    </xf>
    <xf numFmtId="177" fontId="34" fillId="0" borderId="0" xfId="2" applyNumberFormat="1" applyFont="1" applyAlignment="1" applyProtection="1">
      <alignment horizontal="center" vertical="center"/>
      <protection locked="0"/>
    </xf>
    <xf numFmtId="0" fontId="34" fillId="0" borderId="0" xfId="2" applyFont="1" applyAlignment="1" applyProtection="1">
      <alignment horizontal="center" vertical="center"/>
      <protection locked="0"/>
    </xf>
    <xf numFmtId="0" fontId="35" fillId="0" borderId="2" xfId="2" applyFont="1" applyBorder="1" applyAlignment="1" applyProtection="1">
      <alignment horizontal="center" vertical="center" wrapText="1"/>
      <protection locked="0"/>
    </xf>
    <xf numFmtId="0" fontId="35" fillId="0" borderId="33" xfId="2" applyFont="1" applyBorder="1" applyAlignment="1" applyProtection="1">
      <alignment horizontal="center" vertical="center" wrapText="1"/>
      <protection locked="0"/>
    </xf>
    <xf numFmtId="0" fontId="35" fillId="0" borderId="0" xfId="2" applyFont="1" applyAlignment="1" applyProtection="1">
      <alignment horizontal="center" vertical="center" wrapText="1"/>
      <protection locked="0"/>
    </xf>
    <xf numFmtId="0" fontId="35" fillId="0" borderId="34" xfId="2" applyFont="1" applyBorder="1" applyAlignment="1" applyProtection="1">
      <alignment horizontal="center" vertical="center" wrapText="1"/>
      <protection locked="0"/>
    </xf>
    <xf numFmtId="0" fontId="35" fillId="0" borderId="15" xfId="2" applyFont="1" applyBorder="1" applyAlignment="1" applyProtection="1">
      <alignment horizontal="center" vertical="center" wrapText="1"/>
      <protection locked="0"/>
    </xf>
    <xf numFmtId="0" fontId="35" fillId="0" borderId="35" xfId="2" applyFont="1" applyBorder="1" applyAlignment="1" applyProtection="1">
      <alignment horizontal="center" vertical="center" wrapText="1"/>
      <protection locked="0"/>
    </xf>
    <xf numFmtId="0" fontId="34" fillId="0" borderId="36" xfId="2" applyFont="1" applyBorder="1" applyAlignment="1">
      <alignment horizontal="center" vertical="center" wrapText="1"/>
    </xf>
    <xf numFmtId="177" fontId="32" fillId="0" borderId="37" xfId="2" applyNumberFormat="1" applyFont="1" applyBorder="1" applyAlignment="1">
      <alignment horizontal="center" vertical="center"/>
    </xf>
    <xf numFmtId="177" fontId="32" fillId="0" borderId="2" xfId="2" applyNumberFormat="1" applyFont="1" applyBorder="1" applyAlignment="1">
      <alignment horizontal="center" vertical="center"/>
    </xf>
    <xf numFmtId="177" fontId="32" fillId="0" borderId="33" xfId="2" applyNumberFormat="1" applyFont="1" applyBorder="1" applyAlignment="1">
      <alignment horizontal="center" vertical="center"/>
    </xf>
    <xf numFmtId="177" fontId="32" fillId="0" borderId="12" xfId="2" applyNumberFormat="1" applyFont="1" applyBorder="1" applyAlignment="1">
      <alignment horizontal="center" vertical="center"/>
    </xf>
    <xf numFmtId="177" fontId="32" fillId="0" borderId="10" xfId="2" applyNumberFormat="1" applyFont="1" applyBorder="1" applyAlignment="1">
      <alignment horizontal="center" vertical="center"/>
    </xf>
    <xf numFmtId="177" fontId="32" fillId="0" borderId="11" xfId="2" applyNumberFormat="1" applyFont="1" applyBorder="1" applyAlignment="1">
      <alignment horizontal="center" vertical="center"/>
    </xf>
    <xf numFmtId="0" fontId="34" fillId="0" borderId="37" xfId="2" applyFont="1" applyBorder="1" applyAlignment="1">
      <alignment horizontal="center" vertical="center" wrapText="1"/>
    </xf>
    <xf numFmtId="0" fontId="34" fillId="0" borderId="33" xfId="2" applyFont="1" applyBorder="1" applyAlignment="1">
      <alignment horizontal="center" vertical="center" wrapText="1"/>
    </xf>
    <xf numFmtId="0" fontId="34" fillId="0" borderId="12" xfId="2" applyFont="1" applyBorder="1" applyAlignment="1">
      <alignment horizontal="center" vertical="center" wrapText="1"/>
    </xf>
    <xf numFmtId="0" fontId="34" fillId="0" borderId="11" xfId="2" applyFont="1" applyBorder="1" applyAlignment="1">
      <alignment horizontal="center" vertical="center" wrapText="1"/>
    </xf>
    <xf numFmtId="0" fontId="34" fillId="4" borderId="9" xfId="2" applyFont="1" applyFill="1" applyBorder="1" applyAlignment="1" applyProtection="1">
      <alignment horizontal="left" vertical="center"/>
      <protection locked="0"/>
    </xf>
    <xf numFmtId="0" fontId="34" fillId="4" borderId="7" xfId="2" applyFont="1" applyFill="1" applyBorder="1" applyAlignment="1" applyProtection="1">
      <alignment horizontal="left" vertical="center"/>
      <protection locked="0"/>
    </xf>
    <xf numFmtId="0" fontId="34" fillId="4" borderId="12" xfId="2" applyFont="1" applyFill="1" applyBorder="1" applyAlignment="1" applyProtection="1">
      <alignment horizontal="left" vertical="center"/>
      <protection locked="0"/>
    </xf>
    <xf numFmtId="0" fontId="34" fillId="4" borderId="10" xfId="2" applyFont="1" applyFill="1" applyBorder="1" applyAlignment="1" applyProtection="1">
      <alignment horizontal="left" vertical="center"/>
      <protection locked="0"/>
    </xf>
    <xf numFmtId="0" fontId="34" fillId="4" borderId="12" xfId="2" applyFont="1" applyFill="1" applyBorder="1" applyAlignment="1">
      <alignment horizontal="center" vertical="center"/>
    </xf>
    <xf numFmtId="0" fontId="34" fillId="4" borderId="10" xfId="2" applyFont="1" applyFill="1" applyBorder="1" applyAlignment="1">
      <alignment horizontal="center" vertical="center"/>
    </xf>
    <xf numFmtId="176" fontId="34" fillId="0" borderId="0" xfId="2" applyNumberFormat="1" applyFont="1" applyAlignment="1">
      <alignment horizontal="center" vertical="center"/>
    </xf>
    <xf numFmtId="49" fontId="34" fillId="0" borderId="9" xfId="2" applyNumberFormat="1" applyFont="1" applyBorder="1" applyAlignment="1">
      <alignment horizontal="center" vertical="center"/>
    </xf>
    <xf numFmtId="49" fontId="34" fillId="0" borderId="7" xfId="2" applyNumberFormat="1" applyFont="1" applyBorder="1" applyAlignment="1">
      <alignment horizontal="center" vertical="center"/>
    </xf>
    <xf numFmtId="49" fontId="34" fillId="0" borderId="12" xfId="2" applyNumberFormat="1" applyFont="1" applyBorder="1" applyAlignment="1">
      <alignment horizontal="center" vertical="center"/>
    </xf>
    <xf numFmtId="49" fontId="34" fillId="0" borderId="10" xfId="2" applyNumberFormat="1" applyFont="1" applyBorder="1" applyAlignment="1">
      <alignment horizontal="center" vertical="center"/>
    </xf>
    <xf numFmtId="0" fontId="34" fillId="0" borderId="30" xfId="2" applyFont="1" applyBorder="1" applyAlignment="1">
      <alignment horizontal="center" vertical="center" wrapText="1"/>
    </xf>
    <xf numFmtId="0" fontId="34" fillId="0" borderId="34" xfId="2" applyFont="1" applyBorder="1" applyAlignment="1" applyProtection="1">
      <alignment horizontal="center" vertical="center"/>
      <protection locked="0"/>
    </xf>
    <xf numFmtId="0" fontId="34" fillId="0" borderId="40" xfId="2" applyFont="1" applyBorder="1" applyAlignment="1" applyProtection="1">
      <alignment horizontal="center" vertical="center" wrapText="1"/>
      <protection locked="0"/>
    </xf>
    <xf numFmtId="0" fontId="34" fillId="0" borderId="29" xfId="2" applyFont="1" applyBorder="1" applyAlignment="1" applyProtection="1">
      <alignment horizontal="center" vertical="center"/>
      <protection locked="0"/>
    </xf>
    <xf numFmtId="0" fontId="34" fillId="0" borderId="31" xfId="2" applyFont="1" applyBorder="1" applyAlignment="1" applyProtection="1">
      <alignment horizontal="center" vertical="center"/>
      <protection locked="0"/>
    </xf>
    <xf numFmtId="0" fontId="34" fillId="4" borderId="9" xfId="2" applyFont="1" applyFill="1" applyBorder="1" applyAlignment="1" applyProtection="1">
      <alignment horizontal="center" vertical="center"/>
      <protection locked="0"/>
    </xf>
    <xf numFmtId="0" fontId="34" fillId="4" borderId="7" xfId="2" applyFont="1" applyFill="1" applyBorder="1" applyAlignment="1" applyProtection="1">
      <alignment horizontal="center" vertical="center"/>
      <protection locked="0"/>
    </xf>
    <xf numFmtId="0" fontId="34" fillId="4" borderId="32" xfId="2" applyFont="1" applyFill="1" applyBorder="1" applyAlignment="1" applyProtection="1">
      <alignment horizontal="center" vertical="center"/>
      <protection locked="0"/>
    </xf>
    <xf numFmtId="0" fontId="34" fillId="4" borderId="15" xfId="2" applyFont="1" applyFill="1" applyBorder="1" applyAlignment="1" applyProtection="1">
      <alignment horizontal="center" vertical="center"/>
      <protection locked="0"/>
    </xf>
    <xf numFmtId="0" fontId="35" fillId="0" borderId="44" xfId="2" applyFont="1" applyBorder="1" applyAlignment="1">
      <alignment horizontal="center" vertical="center"/>
    </xf>
    <xf numFmtId="0" fontId="65" fillId="0" borderId="0" xfId="2" applyFont="1" applyAlignment="1" applyProtection="1">
      <alignment horizontal="center" vertical="center"/>
      <protection locked="0"/>
    </xf>
    <xf numFmtId="0" fontId="35" fillId="0" borderId="65" xfId="2" applyFont="1" applyBorder="1" applyAlignment="1" applyProtection="1">
      <alignment horizontal="distributed" vertical="center" wrapText="1"/>
      <protection locked="0"/>
    </xf>
    <xf numFmtId="0" fontId="35" fillId="0" borderId="53" xfId="2" applyFont="1" applyBorder="1" applyAlignment="1" applyProtection="1">
      <alignment horizontal="distributed" vertical="center"/>
      <protection locked="0"/>
    </xf>
    <xf numFmtId="0" fontId="35" fillId="0" borderId="62" xfId="2" applyFont="1" applyBorder="1" applyAlignment="1" applyProtection="1">
      <alignment horizontal="distributed" vertical="center"/>
      <protection locked="0"/>
    </xf>
    <xf numFmtId="0" fontId="35" fillId="0" borderId="63" xfId="2" applyFont="1" applyBorder="1" applyAlignment="1" applyProtection="1">
      <alignment horizontal="distributed" vertical="center"/>
      <protection locked="0"/>
    </xf>
    <xf numFmtId="177" fontId="35" fillId="0" borderId="41" xfId="2" applyNumberFormat="1" applyFont="1" applyBorder="1" applyAlignment="1">
      <alignment horizontal="center" vertical="center"/>
    </xf>
    <xf numFmtId="0" fontId="35" fillId="0" borderId="67" xfId="2" applyFont="1" applyBorder="1" applyAlignment="1">
      <alignment horizontal="center" vertical="center"/>
    </xf>
    <xf numFmtId="177" fontId="35" fillId="0" borderId="64" xfId="2" applyNumberFormat="1" applyFont="1" applyBorder="1" applyAlignment="1">
      <alignment horizontal="center" vertical="center"/>
    </xf>
    <xf numFmtId="177" fontId="35" fillId="0" borderId="44" xfId="2" applyNumberFormat="1" applyFont="1" applyBorder="1" applyAlignment="1">
      <alignment horizontal="center" vertical="center"/>
    </xf>
    <xf numFmtId="0" fontId="34" fillId="0" borderId="44" xfId="2" applyFont="1" applyBorder="1" applyAlignment="1">
      <alignment horizontal="center" vertical="center"/>
    </xf>
    <xf numFmtId="177" fontId="35" fillId="0" borderId="52" xfId="2" applyNumberFormat="1" applyFont="1" applyBorder="1" applyAlignment="1">
      <alignment horizontal="center" vertical="center"/>
    </xf>
    <xf numFmtId="177" fontId="35" fillId="0" borderId="44" xfId="2" applyNumberFormat="1" applyFont="1" applyBorder="1" applyAlignment="1" applyProtection="1">
      <alignment horizontal="center" vertical="center"/>
      <protection locked="0"/>
    </xf>
    <xf numFmtId="177" fontId="35" fillId="0" borderId="52" xfId="2" applyNumberFormat="1" applyFont="1" applyBorder="1" applyAlignment="1" applyProtection="1">
      <alignment horizontal="center" vertical="center"/>
      <protection locked="0"/>
    </xf>
    <xf numFmtId="177" fontId="34" fillId="0" borderId="44" xfId="2" applyNumberFormat="1" applyFont="1" applyBorder="1" applyAlignment="1" applyProtection="1">
      <alignment horizontal="center" vertical="center"/>
      <protection locked="0"/>
    </xf>
    <xf numFmtId="177" fontId="35" fillId="0" borderId="56" xfId="2" applyNumberFormat="1" applyFont="1" applyBorder="1" applyAlignment="1" applyProtection="1">
      <alignment horizontal="center" vertical="center"/>
      <protection locked="0"/>
    </xf>
    <xf numFmtId="177" fontId="35" fillId="0" borderId="0" xfId="2" applyNumberFormat="1" applyFont="1" applyAlignment="1" applyProtection="1">
      <alignment horizontal="center" vertical="center"/>
      <protection locked="0"/>
    </xf>
    <xf numFmtId="177" fontId="35" fillId="0" borderId="57" xfId="2" applyNumberFormat="1" applyFont="1" applyBorder="1" applyAlignment="1" applyProtection="1">
      <alignment horizontal="center" vertical="center"/>
      <protection locked="0"/>
    </xf>
    <xf numFmtId="177" fontId="35" fillId="0" borderId="58" xfId="2" applyNumberFormat="1" applyFont="1" applyBorder="1" applyAlignment="1" applyProtection="1">
      <alignment horizontal="center" vertical="center"/>
      <protection locked="0"/>
    </xf>
    <xf numFmtId="177" fontId="35" fillId="0" borderId="59" xfId="2" applyNumberFormat="1" applyFont="1" applyBorder="1" applyAlignment="1" applyProtection="1">
      <alignment horizontal="center" vertical="center"/>
      <protection locked="0"/>
    </xf>
    <xf numFmtId="177" fontId="35" fillId="0" borderId="60" xfId="2" applyNumberFormat="1" applyFont="1" applyBorder="1" applyAlignment="1" applyProtection="1">
      <alignment horizontal="center" vertical="center"/>
      <protection locked="0"/>
    </xf>
    <xf numFmtId="0" fontId="35" fillId="0" borderId="61" xfId="2" applyFont="1" applyBorder="1" applyAlignment="1" applyProtection="1">
      <alignment horizontal="center" vertical="center"/>
      <protection locked="0"/>
    </xf>
    <xf numFmtId="0" fontId="35" fillId="0" borderId="62" xfId="2" applyFont="1" applyBorder="1" applyAlignment="1" applyProtection="1">
      <alignment horizontal="center" vertical="center"/>
      <protection locked="0"/>
    </xf>
    <xf numFmtId="177" fontId="34" fillId="0" borderId="61" xfId="2" applyNumberFormat="1" applyFont="1" applyBorder="1" applyAlignment="1" applyProtection="1">
      <alignment horizontal="center" vertical="center"/>
      <protection locked="0"/>
    </xf>
    <xf numFmtId="177" fontId="35" fillId="0" borderId="133" xfId="2" applyNumberFormat="1" applyFont="1" applyBorder="1" applyAlignment="1">
      <alignment horizontal="center" vertical="center"/>
    </xf>
    <xf numFmtId="177" fontId="35" fillId="0" borderId="53" xfId="2" applyNumberFormat="1" applyFont="1" applyBorder="1" applyAlignment="1">
      <alignment horizontal="center" vertical="center"/>
    </xf>
    <xf numFmtId="0" fontId="35" fillId="0" borderId="65" xfId="2" applyFont="1" applyBorder="1" applyAlignment="1">
      <alignment horizontal="distributed" vertical="center" wrapText="1"/>
    </xf>
    <xf numFmtId="0" fontId="35" fillId="0" borderId="63" xfId="2" applyFont="1" applyBorder="1" applyAlignment="1">
      <alignment horizontal="distributed" vertical="center"/>
    </xf>
    <xf numFmtId="0" fontId="35" fillId="0" borderId="41" xfId="2" applyFont="1" applyBorder="1" applyAlignment="1">
      <alignment horizontal="center" vertical="center"/>
    </xf>
    <xf numFmtId="0" fontId="35" fillId="0" borderId="41" xfId="2" applyFont="1" applyBorder="1" applyAlignment="1">
      <alignment horizontal="center" vertical="center" wrapText="1"/>
    </xf>
    <xf numFmtId="0" fontId="0" fillId="0" borderId="42" xfId="2" applyFont="1" applyBorder="1" applyAlignment="1" applyProtection="1">
      <alignment horizontal="center" vertical="center" wrapText="1"/>
      <protection locked="0"/>
    </xf>
    <xf numFmtId="0" fontId="27" fillId="0" borderId="42" xfId="2" applyBorder="1" applyAlignment="1" applyProtection="1">
      <alignment horizontal="center" vertical="center"/>
      <protection locked="0"/>
    </xf>
    <xf numFmtId="0" fontId="64" fillId="0" borderId="42" xfId="2" applyFont="1" applyBorder="1" applyAlignment="1" applyProtection="1">
      <alignment horizontal="center" vertical="center" wrapText="1"/>
      <protection locked="0"/>
    </xf>
    <xf numFmtId="0" fontId="64" fillId="0" borderId="42" xfId="2" applyFont="1" applyBorder="1" applyAlignment="1" applyProtection="1">
      <alignment horizontal="center" vertical="center"/>
      <protection locked="0"/>
    </xf>
    <xf numFmtId="176" fontId="35" fillId="0" borderId="0" xfId="2" applyNumberFormat="1" applyFont="1" applyAlignment="1" applyProtection="1">
      <alignment horizontal="center" vertical="center"/>
      <protection locked="0"/>
    </xf>
    <xf numFmtId="0" fontId="35" fillId="0" borderId="134" xfId="2" applyFont="1" applyBorder="1" applyAlignment="1">
      <alignment horizontal="center" vertical="center"/>
    </xf>
    <xf numFmtId="0" fontId="39" fillId="0" borderId="135" xfId="2" applyFont="1" applyBorder="1" applyAlignment="1">
      <alignment horizontal="center" vertical="distributed"/>
    </xf>
    <xf numFmtId="0" fontId="39" fillId="0" borderId="136" xfId="2" applyFont="1" applyBorder="1" applyAlignment="1">
      <alignment horizontal="center" vertical="distributed"/>
    </xf>
    <xf numFmtId="0" fontId="35" fillId="0" borderId="135" xfId="2" applyFont="1" applyBorder="1" applyAlignment="1">
      <alignment horizontal="center" vertical="center"/>
    </xf>
    <xf numFmtId="0" fontId="35" fillId="0" borderId="64" xfId="2" applyFont="1" applyBorder="1" applyAlignment="1">
      <alignment horizontal="center" vertical="center" wrapText="1"/>
    </xf>
    <xf numFmtId="0" fontId="35" fillId="0" borderId="65" xfId="2" applyFont="1" applyBorder="1" applyAlignment="1">
      <alignment horizontal="center" vertical="center" wrapText="1"/>
    </xf>
    <xf numFmtId="0" fontId="35" fillId="0" borderId="66" xfId="2" applyFont="1" applyBorder="1" applyAlignment="1">
      <alignment horizontal="center" vertical="center" wrapText="1"/>
    </xf>
    <xf numFmtId="0" fontId="39" fillId="0" borderId="54" xfId="2" applyFont="1" applyBorder="1" applyAlignment="1">
      <alignment horizontal="center" vertical="center" wrapText="1"/>
    </xf>
    <xf numFmtId="0" fontId="39" fillId="0" borderId="63" xfId="2" applyFont="1" applyBorder="1" applyAlignment="1">
      <alignment horizontal="center" vertical="center" wrapText="1"/>
    </xf>
    <xf numFmtId="0" fontId="39" fillId="0" borderId="55" xfId="2" applyFont="1" applyBorder="1" applyAlignment="1">
      <alignment horizontal="center" vertical="center" wrapText="1"/>
    </xf>
    <xf numFmtId="0" fontId="35" fillId="0" borderId="45" xfId="2" applyFont="1" applyBorder="1" applyAlignment="1">
      <alignment horizontal="center" vertical="center"/>
    </xf>
    <xf numFmtId="0" fontId="35" fillId="0" borderId="62" xfId="2" applyFont="1" applyBorder="1" applyAlignment="1">
      <alignment horizontal="center" vertical="center"/>
    </xf>
    <xf numFmtId="0" fontId="35" fillId="0" borderId="58" xfId="2" applyFont="1" applyBorder="1" applyAlignment="1">
      <alignment horizontal="center" vertical="center"/>
    </xf>
    <xf numFmtId="0" fontId="35" fillId="0" borderId="60" xfId="2" applyFont="1" applyBorder="1" applyAlignment="1">
      <alignment horizontal="center" vertical="center"/>
    </xf>
    <xf numFmtId="177" fontId="35" fillId="0" borderId="45" xfId="2" applyNumberFormat="1" applyFont="1" applyBorder="1" applyAlignment="1">
      <alignment horizontal="center" vertical="center"/>
    </xf>
    <xf numFmtId="177" fontId="35" fillId="0" borderId="61" xfId="2" applyNumberFormat="1" applyFont="1" applyBorder="1" applyAlignment="1">
      <alignment horizontal="center" vertical="center"/>
    </xf>
    <xf numFmtId="177" fontId="35" fillId="0" borderId="58" xfId="2" applyNumberFormat="1" applyFont="1" applyBorder="1" applyAlignment="1">
      <alignment horizontal="center" vertical="center"/>
    </xf>
    <xf numFmtId="177" fontId="35" fillId="0" borderId="59" xfId="2" applyNumberFormat="1" applyFont="1" applyBorder="1" applyAlignment="1">
      <alignment horizontal="center" vertical="center"/>
    </xf>
    <xf numFmtId="0" fontId="35" fillId="0" borderId="44" xfId="2" applyFont="1" applyBorder="1" applyAlignment="1">
      <alignment horizontal="center" vertical="center" wrapText="1"/>
    </xf>
    <xf numFmtId="0" fontId="35" fillId="0" borderId="52" xfId="2" applyFont="1" applyBorder="1" applyAlignment="1">
      <alignment horizontal="center" vertical="center" wrapText="1"/>
    </xf>
    <xf numFmtId="0" fontId="35" fillId="0" borderId="53" xfId="2" applyFont="1" applyBorder="1" applyAlignment="1">
      <alignment horizontal="center" vertical="center" wrapText="1"/>
    </xf>
    <xf numFmtId="0" fontId="33" fillId="0" borderId="0" xfId="2" applyFont="1" applyAlignment="1" applyProtection="1">
      <alignment horizontal="left" vertical="center"/>
      <protection locked="0"/>
    </xf>
    <xf numFmtId="0" fontId="35" fillId="0" borderId="33" xfId="2" applyFont="1" applyBorder="1" applyAlignment="1">
      <alignment horizontal="center" vertical="center"/>
    </xf>
    <xf numFmtId="0" fontId="35" fillId="0" borderId="34" xfId="2" applyFont="1" applyBorder="1" applyAlignment="1">
      <alignment horizontal="center" vertical="center"/>
    </xf>
    <xf numFmtId="0" fontId="35" fillId="0" borderId="35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0" fontId="35" fillId="0" borderId="30" xfId="2" applyFont="1" applyBorder="1" applyAlignment="1">
      <alignment horizontal="center" vertical="center"/>
    </xf>
    <xf numFmtId="177" fontId="37" fillId="0" borderId="37" xfId="2" applyNumberFormat="1" applyFont="1" applyBorder="1" applyAlignment="1">
      <alignment horizontal="center" vertical="center"/>
    </xf>
    <xf numFmtId="177" fontId="37" fillId="0" borderId="2" xfId="2" applyNumberFormat="1" applyFont="1" applyBorder="1" applyAlignment="1">
      <alignment horizontal="center" vertical="center"/>
    </xf>
    <xf numFmtId="177" fontId="37" fillId="0" borderId="12" xfId="2" applyNumberFormat="1" applyFont="1" applyBorder="1" applyAlignment="1">
      <alignment horizontal="center" vertical="center"/>
    </xf>
    <xf numFmtId="177" fontId="37" fillId="0" borderId="10" xfId="2" applyNumberFormat="1" applyFont="1" applyBorder="1" applyAlignment="1">
      <alignment horizontal="center" vertical="center"/>
    </xf>
    <xf numFmtId="0" fontId="35" fillId="0" borderId="29" xfId="2" applyFont="1" applyBorder="1" applyAlignment="1">
      <alignment horizontal="center" vertical="center" wrapText="1"/>
    </xf>
    <xf numFmtId="177" fontId="37" fillId="0" borderId="9" xfId="2" applyNumberFormat="1" applyFont="1" applyBorder="1" applyAlignment="1">
      <alignment horizontal="center" vertical="center"/>
    </xf>
    <xf numFmtId="177" fontId="37" fillId="0" borderId="7" xfId="2" applyNumberFormat="1" applyFont="1" applyBorder="1" applyAlignment="1">
      <alignment horizontal="center" vertical="center"/>
    </xf>
    <xf numFmtId="0" fontId="32" fillId="0" borderId="7" xfId="2" applyFont="1" applyBorder="1" applyAlignment="1" applyProtection="1">
      <alignment horizontal="left" vertical="center"/>
      <protection locked="0"/>
    </xf>
    <xf numFmtId="0" fontId="32" fillId="0" borderId="10" xfId="2" applyFont="1" applyBorder="1" applyAlignment="1" applyProtection="1">
      <alignment horizontal="left" vertical="center"/>
      <protection locked="0"/>
    </xf>
    <xf numFmtId="0" fontId="35" fillId="0" borderId="29" xfId="2" applyFont="1" applyBorder="1" applyAlignment="1">
      <alignment horizontal="center" vertical="center"/>
    </xf>
    <xf numFmtId="0" fontId="35" fillId="0" borderId="31" xfId="2" applyFont="1" applyBorder="1" applyAlignment="1">
      <alignment horizontal="center" vertical="center"/>
    </xf>
    <xf numFmtId="177" fontId="37" fillId="0" borderId="8" xfId="2" applyNumberFormat="1" applyFont="1" applyBorder="1" applyAlignment="1">
      <alignment horizontal="center" vertical="center"/>
    </xf>
    <xf numFmtId="177" fontId="37" fillId="0" borderId="32" xfId="2" applyNumberFormat="1" applyFont="1" applyBorder="1" applyAlignment="1">
      <alignment horizontal="center" vertical="center"/>
    </xf>
    <xf numFmtId="177" fontId="37" fillId="0" borderId="15" xfId="2" applyNumberFormat="1" applyFont="1" applyBorder="1" applyAlignment="1">
      <alignment horizontal="center" vertical="center"/>
    </xf>
    <xf numFmtId="177" fontId="37" fillId="0" borderId="35" xfId="2" applyNumberFormat="1" applyFont="1" applyBorder="1" applyAlignment="1">
      <alignment horizontal="center" vertical="center"/>
    </xf>
    <xf numFmtId="177" fontId="37" fillId="0" borderId="11" xfId="2" applyNumberFormat="1" applyFont="1" applyBorder="1" applyAlignment="1">
      <alignment horizontal="center" vertical="center"/>
    </xf>
    <xf numFmtId="177" fontId="27" fillId="0" borderId="9" xfId="2" applyNumberFormat="1" applyBorder="1" applyAlignment="1">
      <alignment horizontal="center" vertical="center"/>
    </xf>
    <xf numFmtId="177" fontId="27" fillId="0" borderId="7" xfId="2" applyNumberFormat="1" applyBorder="1" applyAlignment="1">
      <alignment horizontal="center" vertical="center"/>
    </xf>
    <xf numFmtId="177" fontId="27" fillId="0" borderId="12" xfId="2" applyNumberFormat="1" applyBorder="1" applyAlignment="1">
      <alignment horizontal="center" vertical="center"/>
    </xf>
    <xf numFmtId="177" fontId="27" fillId="0" borderId="10" xfId="2" applyNumberFormat="1" applyBorder="1" applyAlignment="1">
      <alignment horizontal="center" vertical="center"/>
    </xf>
    <xf numFmtId="0" fontId="35" fillId="0" borderId="33" xfId="2" applyFont="1" applyBorder="1" applyAlignment="1">
      <alignment horizontal="center" vertical="center" wrapText="1"/>
    </xf>
    <xf numFmtId="177" fontId="27" fillId="0" borderId="37" xfId="2" applyNumberFormat="1" applyBorder="1" applyAlignment="1">
      <alignment horizontal="center" vertical="center"/>
    </xf>
    <xf numFmtId="177" fontId="27" fillId="0" borderId="2" xfId="2" applyNumberFormat="1" applyBorder="1" applyAlignment="1">
      <alignment horizontal="center" vertical="center"/>
    </xf>
    <xf numFmtId="177" fontId="27" fillId="0" borderId="32" xfId="2" applyNumberFormat="1" applyBorder="1" applyAlignment="1">
      <alignment horizontal="center" vertical="center"/>
    </xf>
    <xf numFmtId="177" fontId="27" fillId="0" borderId="15" xfId="2" applyNumberFormat="1" applyBorder="1" applyAlignment="1">
      <alignment horizontal="center" vertical="center"/>
    </xf>
    <xf numFmtId="178" fontId="35" fillId="0" borderId="9" xfId="2" applyNumberFormat="1" applyFont="1" applyBorder="1" applyAlignment="1">
      <alignment horizontal="center" vertical="center"/>
    </xf>
    <xf numFmtId="178" fontId="35" fillId="0" borderId="7" xfId="2" applyNumberFormat="1" applyFont="1" applyBorder="1" applyAlignment="1">
      <alignment horizontal="center" vertical="center"/>
    </xf>
    <xf numFmtId="178" fontId="35" fillId="0" borderId="8" xfId="2" applyNumberFormat="1" applyFont="1" applyBorder="1" applyAlignment="1">
      <alignment horizontal="center" vertical="center"/>
    </xf>
    <xf numFmtId="178" fontId="35" fillId="0" borderId="32" xfId="2" applyNumberFormat="1" applyFont="1" applyBorder="1" applyAlignment="1">
      <alignment horizontal="center" vertical="center"/>
    </xf>
    <xf numFmtId="178" fontId="35" fillId="0" borderId="15" xfId="2" applyNumberFormat="1" applyFont="1" applyBorder="1" applyAlignment="1">
      <alignment horizontal="center" vertical="center"/>
    </xf>
    <xf numFmtId="178" fontId="35" fillId="0" borderId="35" xfId="2" applyNumberFormat="1" applyFont="1" applyBorder="1" applyAlignment="1">
      <alignment horizontal="center" vertical="center"/>
    </xf>
    <xf numFmtId="178" fontId="31" fillId="0" borderId="9" xfId="4" applyNumberFormat="1" applyBorder="1" applyAlignment="1">
      <alignment horizontal="center" vertical="center" shrinkToFit="1"/>
    </xf>
    <xf numFmtId="178" fontId="34" fillId="0" borderId="7" xfId="2" applyNumberFormat="1" applyFont="1" applyBorder="1" applyAlignment="1">
      <alignment horizontal="center" vertical="center" shrinkToFit="1"/>
    </xf>
    <xf numFmtId="178" fontId="34" fillId="0" borderId="32" xfId="2" applyNumberFormat="1" applyFont="1" applyBorder="1" applyAlignment="1">
      <alignment horizontal="center" vertical="center" shrinkToFit="1"/>
    </xf>
    <xf numFmtId="178" fontId="34" fillId="0" borderId="15" xfId="2" applyNumberFormat="1" applyFont="1" applyBorder="1" applyAlignment="1">
      <alignment horizontal="center" vertical="center" shrinkToFit="1"/>
    </xf>
    <xf numFmtId="177" fontId="32" fillId="0" borderId="9" xfId="2" applyNumberFormat="1" applyFont="1" applyBorder="1" applyAlignment="1">
      <alignment horizontal="center" vertical="center"/>
    </xf>
    <xf numFmtId="177" fontId="32" fillId="0" borderId="7" xfId="2" applyNumberFormat="1" applyFont="1" applyBorder="1" applyAlignment="1">
      <alignment horizontal="center" vertical="center"/>
    </xf>
    <xf numFmtId="177" fontId="32" fillId="0" borderId="32" xfId="2" applyNumberFormat="1" applyFont="1" applyBorder="1" applyAlignment="1">
      <alignment horizontal="center" vertical="center"/>
    </xf>
    <xf numFmtId="177" fontId="32" fillId="0" borderId="15" xfId="2" applyNumberFormat="1" applyFont="1" applyBorder="1" applyAlignment="1">
      <alignment horizontal="center" vertical="center"/>
    </xf>
    <xf numFmtId="0" fontId="34" fillId="0" borderId="0" xfId="2" applyFont="1" applyAlignment="1" applyProtection="1">
      <alignment horizontal="left" vertical="center" wrapText="1"/>
      <protection locked="0"/>
    </xf>
    <xf numFmtId="0" fontId="34" fillId="0" borderId="0" xfId="2" applyFont="1" applyAlignment="1" applyProtection="1">
      <alignment horizontal="left" vertical="center"/>
      <protection locked="0"/>
    </xf>
    <xf numFmtId="176" fontId="35" fillId="0" borderId="15" xfId="2" applyNumberFormat="1" applyFont="1" applyBorder="1" applyAlignment="1" applyProtection="1">
      <alignment horizontal="center" vertical="center"/>
      <protection locked="0"/>
    </xf>
    <xf numFmtId="178" fontId="35" fillId="0" borderId="12" xfId="2" applyNumberFormat="1" applyFont="1" applyBorder="1" applyAlignment="1">
      <alignment horizontal="center" vertical="center"/>
    </xf>
    <xf numFmtId="178" fontId="35" fillId="0" borderId="10" xfId="2" applyNumberFormat="1" applyFont="1" applyBorder="1" applyAlignment="1">
      <alignment horizontal="center" vertical="center"/>
    </xf>
    <xf numFmtId="178" fontId="35" fillId="0" borderId="11" xfId="2" applyNumberFormat="1" applyFont="1" applyBorder="1" applyAlignment="1">
      <alignment horizontal="center" vertical="center"/>
    </xf>
    <xf numFmtId="0" fontId="35" fillId="0" borderId="8" xfId="2" applyFont="1" applyBorder="1" applyAlignment="1">
      <alignment horizontal="center" vertical="center"/>
    </xf>
    <xf numFmtId="0" fontId="35" fillId="0" borderId="7" xfId="2" applyFont="1" applyBorder="1" applyAlignment="1">
      <alignment horizontal="left" vertical="center"/>
    </xf>
    <xf numFmtId="0" fontId="35" fillId="0" borderId="10" xfId="2" applyFont="1" applyBorder="1" applyAlignment="1">
      <alignment horizontal="left" vertical="center"/>
    </xf>
    <xf numFmtId="0" fontId="58" fillId="0" borderId="0" xfId="0" applyFont="1" applyAlignment="1" applyProtection="1">
      <alignment horizontal="justify" vertical="center" wrapText="1"/>
      <protection locked="0"/>
    </xf>
    <xf numFmtId="0" fontId="71" fillId="0" borderId="0" xfId="0" applyFont="1" applyAlignment="1" applyProtection="1">
      <alignment horizontal="justify" vertical="center" wrapText="1"/>
      <protection locked="0"/>
    </xf>
    <xf numFmtId="0" fontId="72" fillId="4" borderId="0" xfId="0" applyFont="1" applyFill="1" applyAlignment="1" applyProtection="1">
      <alignment horizontal="center" vertical="center" wrapText="1"/>
      <protection locked="0"/>
    </xf>
    <xf numFmtId="0" fontId="57" fillId="0" borderId="46" xfId="0" applyFont="1" applyBorder="1" applyAlignment="1" applyProtection="1">
      <alignment horizontal="justify" vertical="center" wrapText="1"/>
      <protection locked="0"/>
    </xf>
    <xf numFmtId="0" fontId="35" fillId="0" borderId="46" xfId="0" applyFont="1" applyBorder="1" applyAlignment="1" applyProtection="1">
      <alignment vertical="center" wrapText="1"/>
      <protection locked="0"/>
    </xf>
    <xf numFmtId="0" fontId="58" fillId="6" borderId="114" xfId="0" applyFont="1" applyFill="1" applyBorder="1" applyAlignment="1" applyProtection="1">
      <alignment horizontal="justify" vertical="center" wrapText="1"/>
      <protection locked="0"/>
    </xf>
    <xf numFmtId="0" fontId="56" fillId="6" borderId="114" xfId="0" applyFont="1" applyFill="1" applyBorder="1" applyAlignment="1" applyProtection="1">
      <alignment horizontal="justify" vertical="center" wrapText="1"/>
      <protection locked="0"/>
    </xf>
    <xf numFmtId="0" fontId="35" fillId="0" borderId="115" xfId="0" applyFont="1" applyBorder="1" applyAlignment="1" applyProtection="1">
      <alignment vertical="center" wrapText="1"/>
      <protection locked="0"/>
    </xf>
    <xf numFmtId="0" fontId="70" fillId="0" borderId="104" xfId="0" applyFont="1" applyBorder="1" applyAlignment="1">
      <alignment horizontal="center" vertical="center" wrapText="1"/>
    </xf>
    <xf numFmtId="0" fontId="70" fillId="0" borderId="75" xfId="0" applyFont="1" applyBorder="1" applyAlignment="1">
      <alignment horizontal="center" vertical="center" wrapText="1"/>
    </xf>
    <xf numFmtId="0" fontId="70" fillId="0" borderId="105" xfId="0" applyFont="1" applyBorder="1" applyAlignment="1">
      <alignment horizontal="center" vertical="center" wrapText="1"/>
    </xf>
    <xf numFmtId="0" fontId="66" fillId="0" borderId="116" xfId="0" applyFont="1" applyBorder="1" applyAlignment="1">
      <alignment horizontal="center" vertical="center" wrapText="1"/>
    </xf>
    <xf numFmtId="0" fontId="66" fillId="0" borderId="117" xfId="0" applyFont="1" applyBorder="1" applyAlignment="1">
      <alignment horizontal="center" vertical="center" wrapText="1"/>
    </xf>
    <xf numFmtId="0" fontId="66" fillId="0" borderId="118" xfId="0" applyFont="1" applyBorder="1" applyAlignment="1">
      <alignment horizontal="center" vertical="center" wrapText="1"/>
    </xf>
    <xf numFmtId="177" fontId="37" fillId="0" borderId="122" xfId="2" applyNumberFormat="1" applyFont="1" applyBorder="1" applyAlignment="1">
      <alignment horizontal="center" vertical="center"/>
    </xf>
    <xf numFmtId="177" fontId="37" fillId="0" borderId="91" xfId="2" applyNumberFormat="1" applyFont="1" applyBorder="1" applyAlignment="1">
      <alignment horizontal="center" vertical="center"/>
    </xf>
    <xf numFmtId="0" fontId="66" fillId="0" borderId="48" xfId="0" applyFont="1" applyBorder="1" applyAlignment="1">
      <alignment horizontal="center" vertical="center" wrapText="1"/>
    </xf>
    <xf numFmtId="0" fontId="66" fillId="0" borderId="101" xfId="0" applyFont="1" applyBorder="1" applyAlignment="1">
      <alignment horizontal="center" vertical="center" wrapText="1"/>
    </xf>
    <xf numFmtId="0" fontId="66" fillId="0" borderId="102" xfId="0" applyFont="1" applyBorder="1" applyAlignment="1">
      <alignment horizontal="center" vertical="center" wrapText="1"/>
    </xf>
    <xf numFmtId="177" fontId="37" fillId="0" borderId="123" xfId="2" applyNumberFormat="1" applyFont="1" applyBorder="1" applyAlignment="1">
      <alignment horizontal="center" vertical="center"/>
    </xf>
    <xf numFmtId="177" fontId="37" fillId="0" borderId="124" xfId="2" applyNumberFormat="1" applyFont="1" applyBorder="1" applyAlignment="1">
      <alignment horizontal="center" vertical="center"/>
    </xf>
    <xf numFmtId="0" fontId="66" fillId="0" borderId="74" xfId="0" applyFont="1" applyBorder="1" applyAlignment="1">
      <alignment horizontal="center" vertical="center" wrapText="1"/>
    </xf>
    <xf numFmtId="0" fontId="66" fillId="0" borderId="72" xfId="0" applyFont="1" applyBorder="1" applyAlignment="1">
      <alignment horizontal="center" vertical="center" wrapText="1"/>
    </xf>
    <xf numFmtId="0" fontId="66" fillId="0" borderId="73" xfId="0" applyFont="1" applyBorder="1" applyAlignment="1">
      <alignment horizontal="center" vertical="center" wrapText="1"/>
    </xf>
    <xf numFmtId="0" fontId="66" fillId="0" borderId="119" xfId="0" applyFont="1" applyBorder="1" applyAlignment="1">
      <alignment horizontal="center" vertical="center" wrapText="1"/>
    </xf>
    <xf numFmtId="0" fontId="66" fillId="0" borderId="86" xfId="0" applyFont="1" applyBorder="1" applyAlignment="1">
      <alignment horizontal="center" vertical="center" wrapText="1"/>
    </xf>
    <xf numFmtId="0" fontId="66" fillId="0" borderId="105" xfId="0" applyFont="1" applyBorder="1" applyAlignment="1">
      <alignment horizontal="center" vertical="center" wrapText="1"/>
    </xf>
    <xf numFmtId="177" fontId="56" fillId="0" borderId="101" xfId="0" applyNumberFormat="1" applyFont="1" applyBorder="1" applyAlignment="1">
      <alignment horizontal="left" vertical="center" wrapText="1"/>
    </xf>
    <xf numFmtId="177" fontId="56" fillId="0" borderId="103" xfId="0" applyNumberFormat="1" applyFont="1" applyBorder="1" applyAlignment="1">
      <alignment horizontal="left" vertical="center" wrapText="1"/>
    </xf>
    <xf numFmtId="0" fontId="35" fillId="6" borderId="114" xfId="0" applyFont="1" applyFill="1" applyBorder="1" applyAlignment="1" applyProtection="1">
      <alignment vertical="center" wrapText="1"/>
      <protection locked="0"/>
    </xf>
    <xf numFmtId="0" fontId="35" fillId="6" borderId="120" xfId="0" applyFont="1" applyFill="1" applyBorder="1" applyAlignment="1" applyProtection="1">
      <alignment vertical="center" wrapText="1"/>
      <protection locked="0"/>
    </xf>
    <xf numFmtId="0" fontId="56" fillId="6" borderId="121" xfId="0" applyFont="1" applyFill="1" applyBorder="1" applyAlignment="1" applyProtection="1">
      <alignment horizontal="justify" vertical="center" wrapText="1"/>
      <protection locked="0"/>
    </xf>
    <xf numFmtId="177" fontId="56" fillId="0" borderId="92" xfId="0" applyNumberFormat="1" applyFont="1" applyBorder="1" applyAlignment="1">
      <alignment horizontal="left" vertical="center" wrapText="1"/>
    </xf>
    <xf numFmtId="177" fontId="56" fillId="0" borderId="94" xfId="0" applyNumberFormat="1" applyFont="1" applyBorder="1" applyAlignment="1">
      <alignment horizontal="left" vertical="center" wrapText="1"/>
    </xf>
    <xf numFmtId="0" fontId="35" fillId="0" borderId="95" xfId="0" applyFont="1" applyBorder="1" applyAlignment="1" applyProtection="1">
      <alignment vertical="center" wrapText="1"/>
      <protection locked="0"/>
    </xf>
    <xf numFmtId="0" fontId="66" fillId="0" borderId="106" xfId="0" applyFont="1" applyBorder="1" applyAlignment="1">
      <alignment horizontal="center" vertical="center" wrapText="1"/>
    </xf>
    <xf numFmtId="0" fontId="66" fillId="0" borderId="107" xfId="0" applyFont="1" applyBorder="1" applyAlignment="1">
      <alignment horizontal="center" vertical="center" wrapText="1"/>
    </xf>
    <xf numFmtId="0" fontId="66" fillId="0" borderId="108" xfId="0" applyFont="1" applyBorder="1" applyAlignment="1">
      <alignment horizontal="center" vertical="center" wrapText="1"/>
    </xf>
    <xf numFmtId="0" fontId="66" fillId="0" borderId="109" xfId="0" applyFont="1" applyBorder="1" applyAlignment="1">
      <alignment horizontal="center" vertical="center" wrapText="1"/>
    </xf>
    <xf numFmtId="0" fontId="56" fillId="0" borderId="110" xfId="0" applyFont="1" applyBorder="1" applyAlignment="1" applyProtection="1">
      <alignment horizontal="center" vertical="center" wrapText="1"/>
      <protection locked="0"/>
    </xf>
    <xf numFmtId="0" fontId="56" fillId="0" borderId="107" xfId="0" applyFont="1" applyBorder="1" applyAlignment="1" applyProtection="1">
      <alignment horizontal="center" vertical="center" wrapText="1"/>
      <protection locked="0"/>
    </xf>
    <xf numFmtId="177" fontId="56" fillId="0" borderId="107" xfId="0" applyNumberFormat="1" applyFont="1" applyBorder="1" applyAlignment="1" applyProtection="1">
      <alignment horizontal="left" vertical="center" shrinkToFit="1"/>
      <protection locked="0"/>
    </xf>
    <xf numFmtId="0" fontId="66" fillId="0" borderId="111" xfId="0" applyFont="1" applyBorder="1" applyAlignment="1">
      <alignment horizontal="center" vertical="center" wrapText="1"/>
    </xf>
    <xf numFmtId="0" fontId="66" fillId="0" borderId="100" xfId="0" applyFont="1" applyBorder="1" applyAlignment="1">
      <alignment horizontal="center" vertical="center" wrapText="1"/>
    </xf>
    <xf numFmtId="0" fontId="66" fillId="0" borderId="112" xfId="0" applyFont="1" applyBorder="1" applyAlignment="1">
      <alignment horizontal="center" vertical="center" wrapText="1"/>
    </xf>
    <xf numFmtId="177" fontId="35" fillId="0" borderId="111" xfId="0" applyNumberFormat="1" applyFont="1" applyBorder="1" applyAlignment="1">
      <alignment vertical="center" wrapText="1"/>
    </xf>
    <xf numFmtId="177" fontId="35" fillId="0" borderId="100" xfId="0" applyNumberFormat="1" applyFont="1" applyBorder="1" applyAlignment="1">
      <alignment vertical="center" wrapText="1"/>
    </xf>
    <xf numFmtId="177" fontId="35" fillId="0" borderId="113" xfId="0" applyNumberFormat="1" applyFont="1" applyBorder="1" applyAlignment="1">
      <alignment vertical="center" wrapText="1"/>
    </xf>
    <xf numFmtId="0" fontId="56" fillId="0" borderId="99" xfId="0" applyFont="1" applyBorder="1" applyAlignment="1">
      <alignment horizontal="center" vertical="center" wrapText="1"/>
    </xf>
    <xf numFmtId="0" fontId="56" fillId="0" borderId="100" xfId="0" applyFont="1" applyBorder="1" applyAlignment="1">
      <alignment horizontal="center" vertical="center" wrapText="1"/>
    </xf>
    <xf numFmtId="177" fontId="56" fillId="0" borderId="100" xfId="0" applyNumberFormat="1" applyFont="1" applyBorder="1" applyAlignment="1">
      <alignment horizontal="center" vertical="center" wrapText="1"/>
    </xf>
    <xf numFmtId="177" fontId="35" fillId="0" borderId="48" xfId="0" applyNumberFormat="1" applyFont="1" applyBorder="1" applyAlignment="1">
      <alignment vertical="center" wrapText="1"/>
    </xf>
    <xf numFmtId="177" fontId="35" fillId="0" borderId="101" xfId="0" applyNumberFormat="1" applyFont="1" applyBorder="1" applyAlignment="1">
      <alignment vertical="center" wrapText="1"/>
    </xf>
    <xf numFmtId="177" fontId="35" fillId="0" borderId="103" xfId="0" applyNumberFormat="1" applyFont="1" applyBorder="1" applyAlignment="1">
      <alignment vertical="center" wrapText="1"/>
    </xf>
    <xf numFmtId="0" fontId="58" fillId="0" borderId="49" xfId="0" applyFont="1" applyBorder="1" applyAlignment="1">
      <alignment horizontal="center" vertical="center" shrinkToFit="1"/>
    </xf>
    <xf numFmtId="0" fontId="58" fillId="0" borderId="101" xfId="0" applyFont="1" applyBorder="1" applyAlignment="1">
      <alignment horizontal="center" vertical="center" shrinkToFit="1"/>
    </xf>
    <xf numFmtId="0" fontId="56" fillId="0" borderId="101" xfId="0" applyFont="1" applyBorder="1" applyAlignment="1" applyProtection="1">
      <alignment horizontal="center" vertical="center" wrapText="1"/>
      <protection locked="0"/>
    </xf>
    <xf numFmtId="0" fontId="67" fillId="0" borderId="0" xfId="0" applyFont="1" applyAlignment="1" applyProtection="1">
      <alignment horizontal="right" vertical="center" wrapText="1"/>
      <protection locked="0"/>
    </xf>
    <xf numFmtId="177" fontId="67" fillId="0" borderId="0" xfId="0" applyNumberFormat="1" applyFont="1" applyAlignment="1" applyProtection="1">
      <alignment horizontal="center" vertical="center" wrapText="1"/>
      <protection locked="0"/>
    </xf>
    <xf numFmtId="0" fontId="57" fillId="0" borderId="0" xfId="0" applyFont="1" applyAlignment="1" applyProtection="1">
      <alignment horizontal="center" vertical="center" wrapText="1"/>
      <protection locked="0"/>
    </xf>
    <xf numFmtId="0" fontId="66" fillId="0" borderId="50" xfId="0" applyFont="1" applyBorder="1" applyAlignment="1">
      <alignment horizontal="center" vertical="center" wrapText="1"/>
    </xf>
    <xf numFmtId="0" fontId="66" fillId="0" borderId="92" xfId="0" applyFont="1" applyBorder="1" applyAlignment="1">
      <alignment horizontal="center" vertical="center" wrapText="1"/>
    </xf>
    <xf numFmtId="0" fontId="66" fillId="0" borderId="93" xfId="0" applyFont="1" applyBorder="1" applyAlignment="1">
      <alignment horizontal="center" vertical="center" wrapText="1"/>
    </xf>
    <xf numFmtId="177" fontId="35" fillId="0" borderId="50" xfId="0" applyNumberFormat="1" applyFont="1" applyBorder="1" applyAlignment="1">
      <alignment vertical="center" wrapText="1"/>
    </xf>
    <xf numFmtId="177" fontId="35" fillId="0" borderId="92" xfId="0" applyNumberFormat="1" applyFont="1" applyBorder="1" applyAlignment="1">
      <alignment vertical="center" wrapText="1"/>
    </xf>
    <xf numFmtId="177" fontId="35" fillId="0" borderId="94" xfId="0" applyNumberFormat="1" applyFont="1" applyBorder="1" applyAlignment="1">
      <alignment vertical="center" wrapText="1"/>
    </xf>
    <xf numFmtId="0" fontId="56" fillId="0" borderId="51" xfId="0" applyFont="1" applyBorder="1" applyAlignment="1">
      <alignment horizontal="center" vertical="center" wrapText="1"/>
    </xf>
    <xf numFmtId="0" fontId="56" fillId="0" borderId="92" xfId="0" applyFont="1" applyBorder="1" applyAlignment="1">
      <alignment horizontal="center" vertical="center" wrapText="1"/>
    </xf>
    <xf numFmtId="177" fontId="56" fillId="0" borderId="92" xfId="0" applyNumberFormat="1" applyFont="1" applyBorder="1" applyAlignment="1">
      <alignment horizontal="center" vertical="center" wrapText="1"/>
    </xf>
    <xf numFmtId="0" fontId="66" fillId="0" borderId="96" xfId="0" applyFont="1" applyBorder="1" applyAlignment="1">
      <alignment horizontal="center" vertical="center" wrapText="1"/>
    </xf>
    <xf numFmtId="0" fontId="66" fillId="0" borderId="97" xfId="0" applyFont="1" applyBorder="1" applyAlignment="1">
      <alignment horizontal="center" vertical="center" wrapText="1"/>
    </xf>
    <xf numFmtId="0" fontId="66" fillId="0" borderId="98" xfId="0" applyFont="1" applyBorder="1" applyAlignment="1">
      <alignment horizontal="center" vertical="center" wrapText="1"/>
    </xf>
    <xf numFmtId="0" fontId="80" fillId="0" borderId="68" xfId="0" applyFont="1" applyBorder="1" applyAlignment="1" applyProtection="1">
      <alignment horizontal="center" vertical="center" wrapText="1"/>
      <protection locked="0"/>
    </xf>
    <xf numFmtId="0" fontId="80" fillId="0" borderId="0" xfId="0" applyFont="1" applyAlignment="1" applyProtection="1">
      <alignment horizontal="center" vertical="center" wrapText="1"/>
      <protection locked="0"/>
    </xf>
    <xf numFmtId="0" fontId="80" fillId="0" borderId="86" xfId="0" applyFont="1" applyBorder="1" applyAlignment="1" applyProtection="1">
      <alignment horizontal="center" vertical="center" wrapText="1"/>
      <protection locked="0"/>
    </xf>
    <xf numFmtId="0" fontId="66" fillId="0" borderId="87" xfId="0" applyFont="1" applyBorder="1" applyAlignment="1" applyProtection="1">
      <alignment horizontal="left" vertical="center" wrapText="1"/>
      <protection locked="0"/>
    </xf>
    <xf numFmtId="0" fontId="66" fillId="0" borderId="68" xfId="0" applyFont="1" applyBorder="1" applyAlignment="1" applyProtection="1">
      <alignment horizontal="left" vertical="center" wrapText="1"/>
      <protection locked="0"/>
    </xf>
    <xf numFmtId="0" fontId="66" fillId="0" borderId="88" xfId="0" applyFont="1" applyBorder="1" applyAlignment="1" applyProtection="1">
      <alignment horizontal="left" vertical="center" wrapText="1"/>
      <protection locked="0"/>
    </xf>
    <xf numFmtId="0" fontId="66" fillId="0" borderId="40" xfId="0" applyFont="1" applyBorder="1" applyAlignment="1" applyProtection="1">
      <alignment horizontal="left" vertical="center" wrapText="1"/>
      <protection locked="0"/>
    </xf>
    <xf numFmtId="0" fontId="66" fillId="0" borderId="0" xfId="0" applyFont="1" applyAlignment="1" applyProtection="1">
      <alignment horizontal="left" vertical="center" wrapText="1"/>
      <protection locked="0"/>
    </xf>
    <xf numFmtId="0" fontId="66" fillId="0" borderId="34" xfId="0" applyFont="1" applyBorder="1" applyAlignment="1" applyProtection="1">
      <alignment horizontal="left" vertical="center" wrapText="1"/>
      <protection locked="0"/>
    </xf>
    <xf numFmtId="0" fontId="66" fillId="0" borderId="89" xfId="0" applyFont="1" applyBorder="1" applyAlignment="1" applyProtection="1">
      <alignment horizontal="left" vertical="center" wrapText="1"/>
      <protection locked="0"/>
    </xf>
    <xf numFmtId="0" fontId="66" fillId="0" borderId="86" xfId="0" applyFont="1" applyBorder="1" applyAlignment="1" applyProtection="1">
      <alignment horizontal="left" vertical="center" wrapText="1"/>
      <protection locked="0"/>
    </xf>
    <xf numFmtId="0" fontId="66" fillId="0" borderId="90" xfId="0" applyFont="1" applyBorder="1" applyAlignment="1" applyProtection="1">
      <alignment horizontal="left" vertical="center" wrapText="1"/>
      <protection locked="0"/>
    </xf>
    <xf numFmtId="0" fontId="66" fillId="0" borderId="91" xfId="0" applyFont="1" applyBorder="1" applyAlignment="1" applyProtection="1">
      <alignment horizontal="justify" vertical="center" wrapText="1"/>
      <protection locked="0"/>
    </xf>
    <xf numFmtId="176" fontId="69" fillId="0" borderId="0" xfId="0" applyNumberFormat="1" applyFont="1" applyAlignment="1" applyProtection="1">
      <alignment horizontal="right" vertical="center" wrapText="1"/>
      <protection locked="0"/>
    </xf>
    <xf numFmtId="0" fontId="68" fillId="0" borderId="79" xfId="0" applyFont="1" applyBorder="1" applyAlignment="1" applyProtection="1">
      <alignment horizontal="center" vertical="center" wrapText="1"/>
      <protection locked="0"/>
    </xf>
    <xf numFmtId="0" fontId="67" fillId="0" borderId="79" xfId="0" applyFont="1" applyBorder="1" applyAlignment="1" applyProtection="1">
      <alignment horizontal="justify" vertical="center" wrapText="1"/>
      <protection locked="0"/>
    </xf>
    <xf numFmtId="0" fontId="35" fillId="0" borderId="80" xfId="0" applyFont="1" applyBorder="1" applyAlignment="1" applyProtection="1">
      <alignment vertical="center" wrapText="1"/>
      <protection locked="0"/>
    </xf>
    <xf numFmtId="0" fontId="57" fillId="0" borderId="68" xfId="0" applyFont="1" applyBorder="1" applyAlignment="1">
      <alignment horizontal="center" vertical="center" wrapText="1"/>
    </xf>
    <xf numFmtId="0" fontId="57" fillId="0" borderId="81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7" fillId="0" borderId="75" xfId="0" applyFont="1" applyBorder="1" applyAlignment="1">
      <alignment horizontal="center" vertical="center" wrapText="1"/>
    </xf>
    <xf numFmtId="0" fontId="57" fillId="0" borderId="82" xfId="0" applyFont="1" applyBorder="1" applyAlignment="1">
      <alignment horizontal="center" vertical="center" wrapText="1"/>
    </xf>
    <xf numFmtId="0" fontId="57" fillId="0" borderId="83" xfId="0" applyFont="1" applyBorder="1" applyAlignment="1">
      <alignment horizontal="center" vertical="center" wrapText="1"/>
    </xf>
    <xf numFmtId="0" fontId="58" fillId="0" borderId="84" xfId="0" applyFont="1" applyBorder="1" applyAlignment="1">
      <alignment horizontal="justify" vertical="center" wrapText="1"/>
    </xf>
    <xf numFmtId="0" fontId="58" fillId="0" borderId="68" xfId="0" applyFont="1" applyBorder="1" applyAlignment="1">
      <alignment horizontal="justify" vertical="center" wrapText="1"/>
    </xf>
    <xf numFmtId="0" fontId="58" fillId="0" borderId="81" xfId="0" applyFont="1" applyBorder="1" applyAlignment="1">
      <alignment horizontal="justify" vertical="center" wrapText="1"/>
    </xf>
    <xf numFmtId="0" fontId="58" fillId="0" borderId="76" xfId="0" applyFont="1" applyBorder="1" applyAlignment="1">
      <alignment horizontal="justify" vertical="center" wrapText="1"/>
    </xf>
    <xf numFmtId="0" fontId="58" fillId="0" borderId="0" xfId="0" applyFont="1" applyAlignment="1">
      <alignment horizontal="justify" vertical="center" wrapText="1"/>
    </xf>
    <xf numFmtId="0" fontId="58" fillId="0" borderId="75" xfId="0" applyFont="1" applyBorder="1" applyAlignment="1">
      <alignment horizontal="justify" vertical="center" wrapText="1"/>
    </xf>
    <xf numFmtId="0" fontId="58" fillId="0" borderId="76" xfId="0" applyFont="1" applyBorder="1" applyAlignment="1">
      <alignment horizontal="center" vertical="center" wrapText="1"/>
    </xf>
    <xf numFmtId="0" fontId="58" fillId="0" borderId="78" xfId="0" applyFont="1" applyBorder="1" applyAlignment="1">
      <alignment horizontal="center" vertical="center" wrapText="1"/>
    </xf>
    <xf numFmtId="0" fontId="58" fillId="0" borderId="85" xfId="0" applyFont="1" applyBorder="1" applyAlignment="1">
      <alignment horizontal="justify" vertical="center" wrapText="1"/>
    </xf>
    <xf numFmtId="0" fontId="58" fillId="0" borderId="82" xfId="0" applyFont="1" applyBorder="1" applyAlignment="1">
      <alignment horizontal="justify" vertical="center" wrapText="1"/>
    </xf>
    <xf numFmtId="0" fontId="58" fillId="0" borderId="83" xfId="0" applyFont="1" applyBorder="1" applyAlignment="1">
      <alignment horizontal="justify" vertical="center" wrapText="1"/>
    </xf>
    <xf numFmtId="0" fontId="57" fillId="0" borderId="72" xfId="0" applyFont="1" applyBorder="1" applyAlignment="1">
      <alignment horizontal="center" vertical="center" wrapText="1"/>
    </xf>
    <xf numFmtId="0" fontId="57" fillId="0" borderId="73" xfId="0" applyFont="1" applyBorder="1" applyAlignment="1">
      <alignment horizontal="center" vertical="center" wrapText="1"/>
    </xf>
    <xf numFmtId="0" fontId="58" fillId="0" borderId="74" xfId="0" applyFont="1" applyBorder="1" applyAlignment="1">
      <alignment horizontal="justify" vertical="center" wrapText="1"/>
    </xf>
    <xf numFmtId="0" fontId="58" fillId="0" borderId="72" xfId="0" applyFont="1" applyBorder="1" applyAlignment="1">
      <alignment horizontal="justify" vertical="center" wrapText="1"/>
    </xf>
    <xf numFmtId="0" fontId="58" fillId="0" borderId="73" xfId="0" applyFont="1" applyBorder="1" applyAlignment="1">
      <alignment horizontal="justify" vertical="center" wrapText="1"/>
    </xf>
    <xf numFmtId="0" fontId="0" fillId="0" borderId="46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58" fillId="0" borderId="78" xfId="0" applyFont="1" applyBorder="1" applyAlignment="1">
      <alignment horizontal="justify" vertical="center" wrapText="1"/>
    </xf>
    <xf numFmtId="0" fontId="58" fillId="0" borderId="46" xfId="0" applyFont="1" applyBorder="1" applyAlignment="1">
      <alignment horizontal="justify" vertical="center" wrapText="1"/>
    </xf>
    <xf numFmtId="0" fontId="58" fillId="0" borderId="77" xfId="0" applyFont="1" applyBorder="1" applyAlignment="1">
      <alignment horizontal="justify" vertical="center" wrapText="1"/>
    </xf>
    <xf numFmtId="0" fontId="57" fillId="0" borderId="68" xfId="0" applyFont="1" applyBorder="1" applyAlignment="1" applyProtection="1">
      <alignment horizontal="right" vertical="center" wrapText="1"/>
      <protection locked="0"/>
    </xf>
    <xf numFmtId="0" fontId="35" fillId="0" borderId="69" xfId="0" applyFont="1" applyBorder="1" applyAlignment="1" applyProtection="1">
      <alignment vertical="center" wrapText="1"/>
      <protection locked="0"/>
    </xf>
    <xf numFmtId="0" fontId="66" fillId="6" borderId="70" xfId="0" applyFont="1" applyFill="1" applyBorder="1" applyAlignment="1" applyProtection="1">
      <alignment horizontal="center" vertical="center" wrapText="1"/>
      <protection locked="0"/>
    </xf>
    <xf numFmtId="0" fontId="57" fillId="0" borderId="71" xfId="0" applyFont="1" applyBorder="1" applyAlignment="1" applyProtection="1">
      <alignment horizontal="justify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67" fillId="0" borderId="0" xfId="0" applyFont="1" applyAlignment="1" applyProtection="1">
      <alignment horizontal="justify" vertical="center" wrapText="1"/>
      <protection locked="0"/>
    </xf>
    <xf numFmtId="0" fontId="67" fillId="0" borderId="0" xfId="0" applyFont="1" applyAlignment="1" applyProtection="1">
      <alignment horizontal="left" vertical="center" wrapText="1"/>
      <protection locked="0"/>
    </xf>
    <xf numFmtId="177" fontId="35" fillId="0" borderId="0" xfId="0" applyNumberFormat="1" applyFont="1" applyAlignment="1" applyProtection="1">
      <alignment horizontal="center" vertical="center" wrapText="1"/>
      <protection locked="0"/>
    </xf>
    <xf numFmtId="0" fontId="35" fillId="0" borderId="47" xfId="0" applyFont="1" applyBorder="1" applyAlignment="1" applyProtection="1">
      <alignment vertical="center" wrapText="1"/>
      <protection locked="0"/>
    </xf>
    <xf numFmtId="0" fontId="76" fillId="0" borderId="38" xfId="0" applyFont="1" applyBorder="1" applyAlignment="1">
      <alignment vertical="center" wrapText="1"/>
    </xf>
    <xf numFmtId="0" fontId="76" fillId="0" borderId="30" xfId="0" applyFont="1" applyBorder="1" applyAlignment="1">
      <alignment vertical="center" wrapText="1"/>
    </xf>
    <xf numFmtId="0" fontId="76" fillId="0" borderId="20" xfId="0" applyFont="1" applyBorder="1" applyAlignment="1">
      <alignment vertical="center"/>
    </xf>
    <xf numFmtId="0" fontId="76" fillId="0" borderId="20" xfId="0" applyFont="1" applyBorder="1" applyAlignment="1">
      <alignment horizontal="center" vertical="center"/>
    </xf>
    <xf numFmtId="0" fontId="76" fillId="4" borderId="20" xfId="0" applyFont="1" applyFill="1" applyBorder="1" applyAlignment="1">
      <alignment vertical="center"/>
    </xf>
    <xf numFmtId="0" fontId="76" fillId="0" borderId="20" xfId="0" applyFont="1" applyBorder="1" applyAlignment="1">
      <alignment vertical="center" wrapText="1"/>
    </xf>
    <xf numFmtId="0" fontId="76" fillId="0" borderId="29" xfId="0" applyFont="1" applyBorder="1" applyAlignment="1">
      <alignment vertical="center" wrapText="1"/>
    </xf>
    <xf numFmtId="0" fontId="76" fillId="0" borderId="20" xfId="0" applyFont="1" applyBorder="1" applyAlignment="1">
      <alignment horizontal="center" vertical="center" wrapText="1"/>
    </xf>
    <xf numFmtId="0" fontId="76" fillId="4" borderId="13" xfId="0" applyFont="1" applyFill="1" applyBorder="1" applyAlignment="1">
      <alignment horizontal="left" vertical="center"/>
    </xf>
    <xf numFmtId="0" fontId="76" fillId="4" borderId="39" xfId="0" applyFont="1" applyFill="1" applyBorder="1" applyAlignment="1">
      <alignment horizontal="left" vertical="center"/>
    </xf>
    <xf numFmtId="0" fontId="76" fillId="0" borderId="29" xfId="0" applyFont="1" applyBorder="1" applyAlignment="1">
      <alignment horizontal="center" vertical="center" wrapText="1"/>
    </xf>
    <xf numFmtId="0" fontId="76" fillId="0" borderId="38" xfId="0" applyFont="1" applyBorder="1" applyAlignment="1">
      <alignment horizontal="center" vertical="center" wrapText="1"/>
    </xf>
    <xf numFmtId="0" fontId="76" fillId="0" borderId="30" xfId="0" applyFont="1" applyBorder="1" applyAlignment="1">
      <alignment horizontal="center" vertical="center" wrapText="1"/>
    </xf>
    <xf numFmtId="0" fontId="76" fillId="4" borderId="20" xfId="0" applyFont="1" applyFill="1" applyBorder="1" applyAlignment="1">
      <alignment vertical="center" wrapText="1"/>
    </xf>
  </cellXfs>
  <cellStyles count="5">
    <cellStyle name="Hyperlink 2" xfId="1" xr:uid="{00000000-0005-0000-0000-000001000000}"/>
    <cellStyle name="Normal 2" xfId="2" xr:uid="{00000000-0005-0000-0000-000003000000}"/>
    <cellStyle name="Normal 3" xfId="3" xr:uid="{00000000-0005-0000-0000-000004000000}"/>
    <cellStyle name="표준" xfId="0" builtinId="0"/>
    <cellStyle name="하이퍼링크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6</xdr:row>
      <xdr:rowOff>171450</xdr:rowOff>
    </xdr:from>
    <xdr:to>
      <xdr:col>10</xdr:col>
      <xdr:colOff>398816</xdr:colOff>
      <xdr:row>39</xdr:row>
      <xdr:rowOff>85725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419225"/>
          <a:ext cx="6866291" cy="6829425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39</xdr:row>
      <xdr:rowOff>95250</xdr:rowOff>
    </xdr:from>
    <xdr:to>
      <xdr:col>10</xdr:col>
      <xdr:colOff>417625</xdr:colOff>
      <xdr:row>56</xdr:row>
      <xdr:rowOff>66675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8258175"/>
          <a:ext cx="6875575" cy="3533775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9</xdr:row>
      <xdr:rowOff>0</xdr:rowOff>
    </xdr:from>
    <xdr:to>
      <xdr:col>0</xdr:col>
      <xdr:colOff>457200</xdr:colOff>
      <xdr:row>10</xdr:row>
      <xdr:rowOff>66675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3825" y="1876425"/>
          <a:ext cx="333375" cy="27622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1</a:t>
          </a:r>
          <a:endParaRPr lang="en-US" sz="1200" b="1"/>
        </a:p>
      </xdr:txBody>
    </xdr:sp>
    <xdr:clientData/>
  </xdr:twoCellAnchor>
  <xdr:twoCellAnchor>
    <xdr:from>
      <xdr:col>3</xdr:col>
      <xdr:colOff>590550</xdr:colOff>
      <xdr:row>8</xdr:row>
      <xdr:rowOff>114300</xdr:rowOff>
    </xdr:from>
    <xdr:to>
      <xdr:col>4</xdr:col>
      <xdr:colOff>238125</xdr:colOff>
      <xdr:row>9</xdr:row>
      <xdr:rowOff>180975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647950" y="1781175"/>
          <a:ext cx="333375" cy="27622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2</a:t>
          </a:r>
          <a:endParaRPr lang="en-US" sz="1200" b="1"/>
        </a:p>
      </xdr:txBody>
    </xdr:sp>
    <xdr:clientData/>
  </xdr:twoCellAnchor>
  <xdr:twoCellAnchor>
    <xdr:from>
      <xdr:col>0</xdr:col>
      <xdr:colOff>133350</xdr:colOff>
      <xdr:row>19</xdr:row>
      <xdr:rowOff>123825</xdr:rowOff>
    </xdr:from>
    <xdr:to>
      <xdr:col>0</xdr:col>
      <xdr:colOff>390525</xdr:colOff>
      <xdr:row>20</xdr:row>
      <xdr:rowOff>190500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33350" y="4095750"/>
          <a:ext cx="257175" cy="27622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3</a:t>
          </a:r>
          <a:endParaRPr lang="en-US" sz="1200" b="1"/>
        </a:p>
      </xdr:txBody>
    </xdr:sp>
    <xdr:clientData/>
  </xdr:twoCellAnchor>
  <xdr:twoCellAnchor>
    <xdr:from>
      <xdr:col>5</xdr:col>
      <xdr:colOff>171450</xdr:colOff>
      <xdr:row>19</xdr:row>
      <xdr:rowOff>161925</xdr:rowOff>
    </xdr:from>
    <xdr:to>
      <xdr:col>5</xdr:col>
      <xdr:colOff>428625</xdr:colOff>
      <xdr:row>21</xdr:row>
      <xdr:rowOff>19050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600450" y="4133850"/>
          <a:ext cx="257175" cy="27622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4</a:t>
          </a:r>
          <a:endParaRPr lang="en-US" sz="1200" b="1"/>
        </a:p>
      </xdr:txBody>
    </xdr:sp>
    <xdr:clientData/>
  </xdr:twoCellAnchor>
  <xdr:twoCellAnchor>
    <xdr:from>
      <xdr:col>0</xdr:col>
      <xdr:colOff>123825</xdr:colOff>
      <xdr:row>22</xdr:row>
      <xdr:rowOff>104775</xdr:rowOff>
    </xdr:from>
    <xdr:to>
      <xdr:col>0</xdr:col>
      <xdr:colOff>381000</xdr:colOff>
      <xdr:row>23</xdr:row>
      <xdr:rowOff>171450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825" y="4705350"/>
          <a:ext cx="257175" cy="27622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5</a:t>
          </a:r>
          <a:endParaRPr lang="en-US" sz="1200" b="1"/>
        </a:p>
      </xdr:txBody>
    </xdr:sp>
    <xdr:clientData/>
  </xdr:twoCellAnchor>
  <xdr:twoCellAnchor>
    <xdr:from>
      <xdr:col>0</xdr:col>
      <xdr:colOff>123825</xdr:colOff>
      <xdr:row>24</xdr:row>
      <xdr:rowOff>190500</xdr:rowOff>
    </xdr:from>
    <xdr:to>
      <xdr:col>0</xdr:col>
      <xdr:colOff>381000</xdr:colOff>
      <xdr:row>26</xdr:row>
      <xdr:rowOff>47625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3825" y="5210175"/>
          <a:ext cx="257175" cy="27622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6</a:t>
          </a:r>
          <a:endParaRPr lang="en-US" sz="1200" b="1"/>
        </a:p>
      </xdr:txBody>
    </xdr:sp>
    <xdr:clientData/>
  </xdr:twoCellAnchor>
  <xdr:twoCellAnchor>
    <xdr:from>
      <xdr:col>0</xdr:col>
      <xdr:colOff>123825</xdr:colOff>
      <xdr:row>25</xdr:row>
      <xdr:rowOff>190500</xdr:rowOff>
    </xdr:from>
    <xdr:to>
      <xdr:col>0</xdr:col>
      <xdr:colOff>381000</xdr:colOff>
      <xdr:row>27</xdr:row>
      <xdr:rowOff>66675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3825" y="5419725"/>
          <a:ext cx="257175" cy="2952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7</a:t>
          </a:r>
          <a:endParaRPr lang="en-US" sz="1200" b="1"/>
        </a:p>
      </xdr:txBody>
    </xdr:sp>
    <xdr:clientData/>
  </xdr:twoCellAnchor>
  <xdr:twoCellAnchor>
    <xdr:from>
      <xdr:col>6</xdr:col>
      <xdr:colOff>247650</xdr:colOff>
      <xdr:row>26</xdr:row>
      <xdr:rowOff>142875</xdr:rowOff>
    </xdr:from>
    <xdr:to>
      <xdr:col>6</xdr:col>
      <xdr:colOff>504825</xdr:colOff>
      <xdr:row>28</xdr:row>
      <xdr:rowOff>19050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362450" y="5581650"/>
          <a:ext cx="257175" cy="2952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8</a:t>
          </a:r>
          <a:endParaRPr lang="en-US" sz="1200" b="1"/>
        </a:p>
      </xdr:txBody>
    </xdr:sp>
    <xdr:clientData/>
  </xdr:twoCellAnchor>
  <xdr:twoCellAnchor>
    <xdr:from>
      <xdr:col>0</xdr:col>
      <xdr:colOff>161925</xdr:colOff>
      <xdr:row>28</xdr:row>
      <xdr:rowOff>142875</xdr:rowOff>
    </xdr:from>
    <xdr:to>
      <xdr:col>0</xdr:col>
      <xdr:colOff>419100</xdr:colOff>
      <xdr:row>30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61925" y="6000750"/>
          <a:ext cx="257175" cy="27622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/>
            <a:t>9</a:t>
          </a:r>
          <a:endParaRPr lang="en-US" sz="1200" b="1"/>
        </a:p>
      </xdr:txBody>
    </xdr:sp>
    <xdr:clientData/>
  </xdr:twoCellAnchor>
  <xdr:twoCellAnchor>
    <xdr:from>
      <xdr:col>0</xdr:col>
      <xdr:colOff>95250</xdr:colOff>
      <xdr:row>32</xdr:row>
      <xdr:rowOff>47625</xdr:rowOff>
    </xdr:from>
    <xdr:to>
      <xdr:col>0</xdr:col>
      <xdr:colOff>457200</xdr:colOff>
      <xdr:row>33</xdr:row>
      <xdr:rowOff>200025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95250" y="6743700"/>
          <a:ext cx="361950" cy="361950"/>
          <a:chOff x="6781801" y="6219825"/>
          <a:chExt cx="361950" cy="323850"/>
        </a:xfrm>
      </xdr:grpSpPr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6781801" y="6219825"/>
            <a:ext cx="361950" cy="3238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10</a:t>
            </a:r>
          </a:p>
        </xdr:txBody>
      </xdr:sp>
    </xdr:grpSp>
    <xdr:clientData/>
  </xdr:twoCellAnchor>
  <xdr:twoCellAnchor>
    <xdr:from>
      <xdr:col>0</xdr:col>
      <xdr:colOff>85725</xdr:colOff>
      <xdr:row>33</xdr:row>
      <xdr:rowOff>76200</xdr:rowOff>
    </xdr:from>
    <xdr:to>
      <xdr:col>0</xdr:col>
      <xdr:colOff>447675</xdr:colOff>
      <xdr:row>35</xdr:row>
      <xdr:rowOff>19050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85725" y="6981825"/>
          <a:ext cx="361950" cy="361950"/>
          <a:chOff x="6781801" y="6219825"/>
          <a:chExt cx="361950" cy="323850"/>
        </a:xfrm>
      </xdr:grpSpPr>
      <xdr:sp macro="" textlink="">
        <xdr:nvSpPr>
          <xdr:cNvPr id="18" name="Oval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781801" y="6219825"/>
            <a:ext cx="361950" cy="3238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11</a:t>
            </a:r>
          </a:p>
        </xdr:txBody>
      </xdr:sp>
    </xdr:grpSp>
    <xdr:clientData/>
  </xdr:twoCellAnchor>
  <xdr:twoCellAnchor>
    <xdr:from>
      <xdr:col>6</xdr:col>
      <xdr:colOff>257175</xdr:colOff>
      <xdr:row>33</xdr:row>
      <xdr:rowOff>38100</xdr:rowOff>
    </xdr:from>
    <xdr:to>
      <xdr:col>6</xdr:col>
      <xdr:colOff>619125</xdr:colOff>
      <xdr:row>34</xdr:row>
      <xdr:rowOff>190500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4371975" y="6943725"/>
          <a:ext cx="361950" cy="361950"/>
          <a:chOff x="6781801" y="6219825"/>
          <a:chExt cx="361950" cy="323850"/>
        </a:xfrm>
      </xdr:grpSpPr>
      <xdr:sp macro="" textlink="">
        <xdr:nvSpPr>
          <xdr:cNvPr id="21" name="Oval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6781801" y="6219825"/>
            <a:ext cx="361950" cy="3238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12</a:t>
            </a:r>
          </a:p>
        </xdr:txBody>
      </xdr:sp>
    </xdr:grpSp>
    <xdr:clientData/>
  </xdr:twoCellAnchor>
  <xdr:twoCellAnchor>
    <xdr:from>
      <xdr:col>0</xdr:col>
      <xdr:colOff>84858</xdr:colOff>
      <xdr:row>39</xdr:row>
      <xdr:rowOff>96116</xdr:rowOff>
    </xdr:from>
    <xdr:to>
      <xdr:col>0</xdr:col>
      <xdr:colOff>446808</xdr:colOff>
      <xdr:row>41</xdr:row>
      <xdr:rowOff>38966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84858" y="8259041"/>
          <a:ext cx="361950" cy="361950"/>
          <a:chOff x="6781801" y="6219825"/>
          <a:chExt cx="361950" cy="323850"/>
        </a:xfrm>
      </xdr:grpSpPr>
      <xdr:sp macro="" textlink="">
        <xdr:nvSpPr>
          <xdr:cNvPr id="24" name="Oval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6781801" y="6219825"/>
            <a:ext cx="361950" cy="3238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13</a:t>
            </a:r>
          </a:p>
        </xdr:txBody>
      </xdr:sp>
    </xdr:grpSp>
    <xdr:clientData/>
  </xdr:twoCellAnchor>
  <xdr:twoCellAnchor>
    <xdr:from>
      <xdr:col>0</xdr:col>
      <xdr:colOff>93518</xdr:colOff>
      <xdr:row>40</xdr:row>
      <xdr:rowOff>104775</xdr:rowOff>
    </xdr:from>
    <xdr:to>
      <xdr:col>0</xdr:col>
      <xdr:colOff>452005</xdr:colOff>
      <xdr:row>42</xdr:row>
      <xdr:rowOff>28575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93518" y="8477250"/>
          <a:ext cx="358487" cy="342900"/>
          <a:chOff x="6781801" y="6219825"/>
          <a:chExt cx="361950" cy="323850"/>
        </a:xfrm>
      </xdr:grpSpPr>
      <xdr:sp macro="" textlink="">
        <xdr:nvSpPr>
          <xdr:cNvPr id="27" name="Oval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6781801" y="6219825"/>
            <a:ext cx="361950" cy="3238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14</a:t>
            </a:r>
          </a:p>
        </xdr:txBody>
      </xdr:sp>
    </xdr:grpSp>
    <xdr:clientData/>
  </xdr:twoCellAnchor>
  <xdr:twoCellAnchor>
    <xdr:from>
      <xdr:col>6</xdr:col>
      <xdr:colOff>225137</xdr:colOff>
      <xdr:row>40</xdr:row>
      <xdr:rowOff>106506</xdr:rowOff>
    </xdr:from>
    <xdr:to>
      <xdr:col>6</xdr:col>
      <xdr:colOff>587087</xdr:colOff>
      <xdr:row>42</xdr:row>
      <xdr:rowOff>49356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339937" y="8478981"/>
          <a:ext cx="361950" cy="361950"/>
          <a:chOff x="6781801" y="6219825"/>
          <a:chExt cx="361950" cy="323850"/>
        </a:xfrm>
      </xdr:grpSpPr>
      <xdr:sp macro="" textlink="">
        <xdr:nvSpPr>
          <xdr:cNvPr id="30" name="Oval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781801" y="6219825"/>
            <a:ext cx="361950" cy="3238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15</a:t>
            </a:r>
          </a:p>
        </xdr:txBody>
      </xdr:sp>
    </xdr:grpSp>
    <xdr:clientData/>
  </xdr:twoCellAnchor>
  <xdr:twoCellAnchor>
    <xdr:from>
      <xdr:col>0</xdr:col>
      <xdr:colOff>92652</xdr:colOff>
      <xdr:row>41</xdr:row>
      <xdr:rowOff>117763</xdr:rowOff>
    </xdr:from>
    <xdr:to>
      <xdr:col>0</xdr:col>
      <xdr:colOff>454602</xdr:colOff>
      <xdr:row>43</xdr:row>
      <xdr:rowOff>60613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92652" y="8699788"/>
          <a:ext cx="361950" cy="361950"/>
          <a:chOff x="6781801" y="6219825"/>
          <a:chExt cx="361950" cy="323850"/>
        </a:xfrm>
      </xdr:grpSpPr>
      <xdr:sp macro="" textlink="">
        <xdr:nvSpPr>
          <xdr:cNvPr id="33" name="Oval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6781801" y="6219825"/>
            <a:ext cx="361950" cy="3238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16</a:t>
            </a:r>
          </a:p>
        </xdr:txBody>
      </xdr:sp>
    </xdr:grpSp>
    <xdr:clientData/>
  </xdr:twoCellAnchor>
  <xdr:twoCellAnchor>
    <xdr:from>
      <xdr:col>0</xdr:col>
      <xdr:colOff>65809</xdr:colOff>
      <xdr:row>44</xdr:row>
      <xdr:rowOff>74469</xdr:rowOff>
    </xdr:from>
    <xdr:to>
      <xdr:col>0</xdr:col>
      <xdr:colOff>427759</xdr:colOff>
      <xdr:row>45</xdr:row>
      <xdr:rowOff>207819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65809" y="9285144"/>
          <a:ext cx="361950" cy="342900"/>
          <a:chOff x="6781801" y="6219825"/>
          <a:chExt cx="361950" cy="323850"/>
        </a:xfrm>
      </xdr:grpSpPr>
      <xdr:sp macro="" textlink="">
        <xdr:nvSpPr>
          <xdr:cNvPr id="36" name="Oval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6781801" y="6219825"/>
            <a:ext cx="361950" cy="3238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17</a:t>
            </a:r>
          </a:p>
        </xdr:txBody>
      </xdr:sp>
    </xdr:grpSp>
    <xdr:clientData/>
  </xdr:twoCellAnchor>
  <xdr:twoCellAnchor>
    <xdr:from>
      <xdr:col>6</xdr:col>
      <xdr:colOff>427759</xdr:colOff>
      <xdr:row>44</xdr:row>
      <xdr:rowOff>66669</xdr:rowOff>
    </xdr:from>
    <xdr:to>
      <xdr:col>7</xdr:col>
      <xdr:colOff>107372</xdr:colOff>
      <xdr:row>46</xdr:row>
      <xdr:rowOff>34630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4542559" y="9277344"/>
          <a:ext cx="365413" cy="387061"/>
          <a:chOff x="6781801" y="6197357"/>
          <a:chExt cx="361950" cy="346318"/>
        </a:xfrm>
      </xdr:grpSpPr>
      <xdr:sp macro="" textlink="">
        <xdr:nvSpPr>
          <xdr:cNvPr id="39" name="Oval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6781801" y="6197357"/>
            <a:ext cx="361950" cy="34631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18</a:t>
            </a:r>
          </a:p>
        </xdr:txBody>
      </xdr:sp>
    </xdr:grpSp>
    <xdr:clientData/>
  </xdr:twoCellAnchor>
  <xdr:twoCellAnchor>
    <xdr:from>
      <xdr:col>0</xdr:col>
      <xdr:colOff>98713</xdr:colOff>
      <xdr:row>45</xdr:row>
      <xdr:rowOff>155864</xdr:rowOff>
    </xdr:from>
    <xdr:to>
      <xdr:col>0</xdr:col>
      <xdr:colOff>457200</xdr:colOff>
      <xdr:row>47</xdr:row>
      <xdr:rowOff>79664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98713" y="9576089"/>
          <a:ext cx="358487" cy="342900"/>
          <a:chOff x="6781801" y="6219825"/>
          <a:chExt cx="361950" cy="323850"/>
        </a:xfrm>
      </xdr:grpSpPr>
      <xdr:sp macro="" textlink="">
        <xdr:nvSpPr>
          <xdr:cNvPr id="42" name="Oval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6781801" y="6219825"/>
            <a:ext cx="361950" cy="3238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19</a:t>
            </a:r>
          </a:p>
        </xdr:txBody>
      </xdr:sp>
    </xdr:grpSp>
    <xdr:clientData/>
  </xdr:twoCellAnchor>
  <xdr:twoCellAnchor>
    <xdr:from>
      <xdr:col>0</xdr:col>
      <xdr:colOff>112568</xdr:colOff>
      <xdr:row>48</xdr:row>
      <xdr:rowOff>81395</xdr:rowOff>
    </xdr:from>
    <xdr:to>
      <xdr:col>0</xdr:col>
      <xdr:colOff>471055</xdr:colOff>
      <xdr:row>50</xdr:row>
      <xdr:rowOff>24245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112568" y="10130270"/>
          <a:ext cx="358487" cy="361950"/>
          <a:chOff x="6781801" y="6219825"/>
          <a:chExt cx="361950" cy="323850"/>
        </a:xfrm>
      </xdr:grpSpPr>
      <xdr:sp macro="" textlink="">
        <xdr:nvSpPr>
          <xdr:cNvPr id="48" name="Oval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6781801" y="6219825"/>
            <a:ext cx="361950" cy="3238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20</a:t>
            </a:r>
          </a:p>
        </xdr:txBody>
      </xdr:sp>
    </xdr:grpSp>
    <xdr:clientData/>
  </xdr:twoCellAnchor>
  <xdr:twoCellAnchor>
    <xdr:from>
      <xdr:col>5</xdr:col>
      <xdr:colOff>106507</xdr:colOff>
      <xdr:row>48</xdr:row>
      <xdr:rowOff>104774</xdr:rowOff>
    </xdr:from>
    <xdr:to>
      <xdr:col>5</xdr:col>
      <xdr:colOff>464994</xdr:colOff>
      <xdr:row>50</xdr:row>
      <xdr:rowOff>47624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3535507" y="10153649"/>
          <a:ext cx="358487" cy="361950"/>
          <a:chOff x="6781801" y="6219825"/>
          <a:chExt cx="361950" cy="323850"/>
        </a:xfrm>
      </xdr:grpSpPr>
      <xdr:sp macro="" textlink="">
        <xdr:nvSpPr>
          <xdr:cNvPr id="51" name="Oval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6829425" y="6248400"/>
            <a:ext cx="257175" cy="257175"/>
          </a:xfrm>
          <a:prstGeom prst="ellipse">
            <a:avLst/>
          </a:prstGeom>
          <a:solidFill>
            <a:srgbClr val="00B0F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1200" b="1"/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6781801" y="6219825"/>
            <a:ext cx="361950" cy="3238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21</a:t>
            </a:r>
          </a:p>
        </xdr:txBody>
      </xdr:sp>
    </xdr:grpSp>
    <xdr:clientData/>
  </xdr:twoCellAnchor>
  <xdr:twoCellAnchor editAs="oneCell">
    <xdr:from>
      <xdr:col>25</xdr:col>
      <xdr:colOff>405848</xdr:colOff>
      <xdr:row>7</xdr:row>
      <xdr:rowOff>124239</xdr:rowOff>
    </xdr:from>
    <xdr:to>
      <xdr:col>32</xdr:col>
      <xdr:colOff>411588</xdr:colOff>
      <xdr:row>12</xdr:row>
      <xdr:rowOff>185644</xdr:rowOff>
    </xdr:to>
    <xdr:pic>
      <xdr:nvPicPr>
        <xdr:cNvPr id="54" name="그림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92261" y="1565413"/>
          <a:ext cx="4817936" cy="1096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25</xdr:row>
          <xdr:rowOff>9525</xdr:rowOff>
        </xdr:from>
        <xdr:to>
          <xdr:col>12</xdr:col>
          <xdr:colOff>19050</xdr:colOff>
          <xdr:row>25</xdr:row>
          <xdr:rowOff>228600</xdr:rowOff>
        </xdr:to>
        <xdr:grpSp>
          <xdr:nvGrpSpPr>
            <xdr:cNvPr id="23639" name="Group 1">
              <a:extLst>
                <a:ext uri="{FF2B5EF4-FFF2-40B4-BE49-F238E27FC236}">
                  <a16:creationId xmlns:a16="http://schemas.microsoft.com/office/drawing/2014/main" id="{00000000-0008-0000-0100-0000575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23950" y="4743450"/>
              <a:ext cx="5962650" cy="219075"/>
              <a:chOff x="1121231" y="4795157"/>
              <a:chExt cx="5917468" cy="223182"/>
            </a:xfrm>
          </xdr:grpSpPr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100-000011140000}"/>
                  </a:ext>
                </a:extLst>
              </xdr:cNvPr>
              <xdr:cNvSpPr/>
            </xdr:nvSpPr>
            <xdr:spPr bwMode="auto">
              <a:xfrm>
                <a:off x="1121231" y="4795157"/>
                <a:ext cx="1015638" cy="205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Circuit Diagram</a:t>
                </a:r>
              </a:p>
            </xdr:txBody>
          </xdr:sp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100-000012140000}"/>
                  </a:ext>
                </a:extLst>
              </xdr:cNvPr>
              <xdr:cNvSpPr/>
            </xdr:nvSpPr>
            <xdr:spPr bwMode="auto">
              <a:xfrm>
                <a:off x="2098766" y="4795157"/>
                <a:ext cx="1120140" cy="205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Block Diagram</a:t>
                </a:r>
              </a:p>
            </xdr:txBody>
          </xdr:sp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100-000013140000}"/>
                  </a:ext>
                </a:extLst>
              </xdr:cNvPr>
              <xdr:cNvSpPr/>
            </xdr:nvSpPr>
            <xdr:spPr bwMode="auto">
              <a:xfrm>
                <a:off x="3013166" y="4795157"/>
                <a:ext cx="674914" cy="205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Manual</a:t>
                </a:r>
              </a:p>
            </xdr:txBody>
          </xdr:sp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  <a:ext uri="{FF2B5EF4-FFF2-40B4-BE49-F238E27FC236}">
                    <a16:creationId xmlns:a16="http://schemas.microsoft.com/office/drawing/2014/main" id="{00000000-0008-0000-0100-000014140000}"/>
                  </a:ext>
                </a:extLst>
              </xdr:cNvPr>
              <xdr:cNvSpPr/>
            </xdr:nvSpPr>
            <xdr:spPr bwMode="auto">
              <a:xfrm>
                <a:off x="3779520" y="4797352"/>
                <a:ext cx="697774" cy="2209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Part List</a:t>
                </a:r>
              </a:p>
            </xdr:txBody>
          </xdr:sp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  <a:ext uri="{FF2B5EF4-FFF2-40B4-BE49-F238E27FC236}">
                    <a16:creationId xmlns:a16="http://schemas.microsoft.com/office/drawing/2014/main" id="{00000000-0008-0000-0100-000015140000}"/>
                  </a:ext>
                </a:extLst>
              </xdr:cNvPr>
              <xdr:cNvSpPr/>
            </xdr:nvSpPr>
            <xdr:spPr bwMode="auto">
              <a:xfrm>
                <a:off x="4644934" y="4797334"/>
                <a:ext cx="1045029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Layout</a:t>
                </a:r>
              </a:p>
            </xdr:txBody>
          </xdr:sp>
          <xdr:sp macro="" textlink="">
            <xdr:nvSpPr>
              <xdr:cNvPr id="5142" name="Check Box 22" hidden="1">
                <a:extLst>
                  <a:ext uri="{63B3BB69-23CF-44E3-9099-C40C66FF867C}">
                    <a14:compatExt spid="_x0000_s5142"/>
                  </a:ext>
                  <a:ext uri="{FF2B5EF4-FFF2-40B4-BE49-F238E27FC236}">
                    <a16:creationId xmlns:a16="http://schemas.microsoft.com/office/drawing/2014/main" id="{00000000-0008-0000-0100-000016140000}"/>
                  </a:ext>
                </a:extLst>
              </xdr:cNvPr>
              <xdr:cNvSpPr/>
            </xdr:nvSpPr>
            <xdr:spPr bwMode="auto">
              <a:xfrm>
                <a:off x="5613760" y="4795157"/>
                <a:ext cx="1424939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Antenna Information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142875</xdr:rowOff>
        </xdr:from>
        <xdr:to>
          <xdr:col>6</xdr:col>
          <xdr:colOff>57150</xdr:colOff>
          <xdr:row>31</xdr:row>
          <xdr:rowOff>0</xdr:rowOff>
        </xdr:to>
        <xdr:grpSp>
          <xdr:nvGrpSpPr>
            <xdr:cNvPr id="23640" name="Group 1">
              <a:extLst>
                <a:ext uri="{FF2B5EF4-FFF2-40B4-BE49-F238E27FC236}">
                  <a16:creationId xmlns:a16="http://schemas.microsoft.com/office/drawing/2014/main" id="{00000000-0008-0000-0100-0000585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33475" y="5638800"/>
              <a:ext cx="2276475" cy="219075"/>
              <a:chOff x="1125217" y="6685280"/>
              <a:chExt cx="2296158" cy="210820"/>
            </a:xfrm>
          </xdr:grpSpPr>
          <xdr:sp macro="" textlink="">
            <xdr:nvSpPr>
              <xdr:cNvPr id="5146" name="Check Box 26" hidden="1">
                <a:extLst>
                  <a:ext uri="{63B3BB69-23CF-44E3-9099-C40C66FF867C}">
                    <a14:compatExt spid="_x0000_s5146"/>
                  </a:ext>
                  <a:ext uri="{FF2B5EF4-FFF2-40B4-BE49-F238E27FC236}">
                    <a16:creationId xmlns:a16="http://schemas.microsoft.com/office/drawing/2014/main" id="{00000000-0008-0000-0100-00001A140000}"/>
                  </a:ext>
                </a:extLst>
              </xdr:cNvPr>
              <xdr:cNvSpPr/>
            </xdr:nvSpPr>
            <xdr:spPr bwMode="auto">
              <a:xfrm>
                <a:off x="1125217" y="6685280"/>
                <a:ext cx="1510029" cy="2108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Class A</a:t>
                </a:r>
              </a:p>
            </xdr:txBody>
          </xdr:sp>
          <xdr:sp macro="" textlink="">
            <xdr:nvSpPr>
              <xdr:cNvPr id="5147" name="Check Box 27" hidden="1">
                <a:extLst>
                  <a:ext uri="{63B3BB69-23CF-44E3-9099-C40C66FF867C}">
                    <a14:compatExt spid="_x0000_s5147"/>
                  </a:ext>
                  <a:ext uri="{FF2B5EF4-FFF2-40B4-BE49-F238E27FC236}">
                    <a16:creationId xmlns:a16="http://schemas.microsoft.com/office/drawing/2014/main" id="{00000000-0008-0000-0100-00001B140000}"/>
                  </a:ext>
                </a:extLst>
              </xdr:cNvPr>
              <xdr:cNvSpPr/>
            </xdr:nvSpPr>
            <xdr:spPr bwMode="auto">
              <a:xfrm>
                <a:off x="2056128" y="6685280"/>
                <a:ext cx="1365247" cy="2108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Class B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33221</xdr:colOff>
          <xdr:row>30</xdr:row>
          <xdr:rowOff>66442</xdr:rowOff>
        </xdr:from>
        <xdr:to>
          <xdr:col>6</xdr:col>
          <xdr:colOff>566621</xdr:colOff>
          <xdr:row>32</xdr:row>
          <xdr:rowOff>123592</xdr:rowOff>
        </xdr:to>
        <xdr:grpSp>
          <xdr:nvGrpSpPr>
            <xdr:cNvPr id="23641" name="Group 2">
              <a:extLst>
                <a:ext uri="{FF2B5EF4-FFF2-40B4-BE49-F238E27FC236}">
                  <a16:creationId xmlns:a16="http://schemas.microsoft.com/office/drawing/2014/main" id="{00000000-0008-0000-0100-0000595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7171" y="5733817"/>
              <a:ext cx="2762250" cy="400050"/>
              <a:chOff x="1125218" y="6880837"/>
              <a:chExt cx="2844803" cy="245110"/>
            </a:xfrm>
          </xdr:grpSpPr>
          <xdr:sp macro="" textlink="">
            <xdr:nvSpPr>
              <xdr:cNvPr id="5148" name="Check Box 28" hidden="1">
                <a:extLst>
                  <a:ext uri="{63B3BB69-23CF-44E3-9099-C40C66FF867C}">
                    <a14:compatExt spid="_x0000_s5148"/>
                  </a:ext>
                  <a:ext uri="{FF2B5EF4-FFF2-40B4-BE49-F238E27FC236}">
                    <a16:creationId xmlns:a16="http://schemas.microsoft.com/office/drawing/2014/main" id="{00000000-0008-0000-0100-00001C140000}"/>
                  </a:ext>
                </a:extLst>
              </xdr:cNvPr>
              <xdr:cNvSpPr/>
            </xdr:nvSpPr>
            <xdr:spPr bwMode="auto">
              <a:xfrm>
                <a:off x="1125218" y="6880837"/>
                <a:ext cx="1510035" cy="2451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Conformity Registration</a:t>
                </a:r>
              </a:p>
            </xdr:txBody>
          </xdr:sp>
          <xdr:sp macro="" textlink="">
            <xdr:nvSpPr>
              <xdr:cNvPr id="5149" name="Check Box 29" hidden="1">
                <a:extLst>
                  <a:ext uri="{63B3BB69-23CF-44E3-9099-C40C66FF867C}">
                    <a14:compatExt spid="_x0000_s5149"/>
                  </a:ext>
                  <a:ext uri="{FF2B5EF4-FFF2-40B4-BE49-F238E27FC236}">
                    <a16:creationId xmlns:a16="http://schemas.microsoft.com/office/drawing/2014/main" id="{00000000-0008-0000-0100-00001D140000}"/>
                  </a:ext>
                </a:extLst>
              </xdr:cNvPr>
              <xdr:cNvSpPr/>
            </xdr:nvSpPr>
            <xdr:spPr bwMode="auto">
              <a:xfrm>
                <a:off x="2696209" y="6913880"/>
                <a:ext cx="1273812" cy="1828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Conformity Certification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161925</xdr:rowOff>
        </xdr:from>
        <xdr:to>
          <xdr:col>3</xdr:col>
          <xdr:colOff>209550</xdr:colOff>
          <xdr:row>42</xdr:row>
          <xdr:rowOff>209550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1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Conformity Registration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42</xdr:row>
          <xdr:rowOff>9525</xdr:rowOff>
        </xdr:from>
        <xdr:to>
          <xdr:col>6</xdr:col>
          <xdr:colOff>542925</xdr:colOff>
          <xdr:row>43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1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Conformity Certification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38589</xdr:colOff>
          <xdr:row>33</xdr:row>
          <xdr:rowOff>14171</xdr:rowOff>
        </xdr:from>
        <xdr:to>
          <xdr:col>9</xdr:col>
          <xdr:colOff>105305</xdr:colOff>
          <xdr:row>33</xdr:row>
          <xdr:rowOff>176098</xdr:rowOff>
        </xdr:to>
        <xdr:grpSp>
          <xdr:nvGrpSpPr>
            <xdr:cNvPr id="23643" name="Group 4">
              <a:extLst>
                <a:ext uri="{FF2B5EF4-FFF2-40B4-BE49-F238E27FC236}">
                  <a16:creationId xmlns:a16="http://schemas.microsoft.com/office/drawing/2014/main" id="{00000000-0008-0000-0100-00005B5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62539" y="6176846"/>
              <a:ext cx="3619541" cy="161927"/>
              <a:chOff x="1123953" y="7010436"/>
              <a:chExt cx="3502656" cy="245119"/>
            </a:xfrm>
          </xdr:grpSpPr>
          <xdr:grpSp>
            <xdr:nvGrpSpPr>
              <xdr:cNvPr id="23653" name="Group 53">
                <a:extLst>
                  <a:ext uri="{FF2B5EF4-FFF2-40B4-BE49-F238E27FC236}">
                    <a16:creationId xmlns:a16="http://schemas.microsoft.com/office/drawing/2014/main" id="{00000000-0008-0000-0100-0000655C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23953" y="7010436"/>
                <a:ext cx="2247653" cy="245119"/>
                <a:chOff x="1125223" y="6880896"/>
                <a:chExt cx="2247653" cy="245119"/>
              </a:xfrm>
            </xdr:grpSpPr>
            <xdr:sp macro="" textlink="">
              <xdr:nvSpPr>
                <xdr:cNvPr id="5203" name="Check Box 83" hidden="1">
                  <a:extLst>
                    <a:ext uri="{63B3BB69-23CF-44E3-9099-C40C66FF867C}">
                      <a14:compatExt spid="_x0000_s5203"/>
                    </a:ext>
                    <a:ext uri="{FF2B5EF4-FFF2-40B4-BE49-F238E27FC236}">
                      <a16:creationId xmlns:a16="http://schemas.microsoft.com/office/drawing/2014/main" id="{00000000-0008-0000-0100-000053140000}"/>
                    </a:ext>
                  </a:extLst>
                </xdr:cNvPr>
                <xdr:cNvSpPr/>
              </xdr:nvSpPr>
              <xdr:spPr bwMode="auto">
                <a:xfrm>
                  <a:off x="1125223" y="6880896"/>
                  <a:ext cx="1510027" cy="24511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EMC directive  (</a:t>
                  </a:r>
                </a:p>
              </xdr:txBody>
            </xdr:sp>
            <xdr:sp macro="" textlink="">
              <xdr:nvSpPr>
                <xdr:cNvPr id="5204" name="Check Box 84" hidden="1">
                  <a:extLst>
                    <a:ext uri="{63B3BB69-23CF-44E3-9099-C40C66FF867C}">
                      <a14:compatExt spid="_x0000_s5204"/>
                    </a:ext>
                    <a:ext uri="{FF2B5EF4-FFF2-40B4-BE49-F238E27FC236}">
                      <a16:creationId xmlns:a16="http://schemas.microsoft.com/office/drawing/2014/main" id="{00000000-0008-0000-0100-000054140000}"/>
                    </a:ext>
                  </a:extLst>
                </xdr:cNvPr>
                <xdr:cNvSpPr/>
              </xdr:nvSpPr>
              <xdr:spPr bwMode="auto">
                <a:xfrm>
                  <a:off x="2099060" y="6913881"/>
                  <a:ext cx="1273816" cy="1828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VoC</a:t>
                  </a:r>
                </a:p>
              </xdr:txBody>
            </xdr:sp>
          </xdr:grpSp>
          <xdr:sp macro="" textlink="">
            <xdr:nvSpPr>
              <xdr:cNvPr id="5207" name="Check Box 87" hidden="1">
                <a:extLst>
                  <a:ext uri="{63B3BB69-23CF-44E3-9099-C40C66FF867C}">
                    <a14:compatExt spid="_x0000_s5207"/>
                  </a:ext>
                  <a:ext uri="{FF2B5EF4-FFF2-40B4-BE49-F238E27FC236}">
                    <a16:creationId xmlns:a16="http://schemas.microsoft.com/office/drawing/2014/main" id="{00000000-0008-0000-0100-000057140000}"/>
                  </a:ext>
                </a:extLst>
              </xdr:cNvPr>
              <xdr:cNvSpPr/>
            </xdr:nvSpPr>
            <xdr:spPr bwMode="auto">
              <a:xfrm>
                <a:off x="2508250" y="7040875"/>
                <a:ext cx="1270000" cy="1828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DoC  )</a:t>
                </a:r>
              </a:p>
            </xdr:txBody>
          </xdr:sp>
          <xdr:sp macro="" textlink="">
            <xdr:nvSpPr>
              <xdr:cNvPr id="5208" name="Check Box 88" hidden="1">
                <a:extLst>
                  <a:ext uri="{63B3BB69-23CF-44E3-9099-C40C66FF867C}">
                    <a14:compatExt spid="_x0000_s5208"/>
                  </a:ext>
                  <a:ext uri="{FF2B5EF4-FFF2-40B4-BE49-F238E27FC236}">
                    <a16:creationId xmlns:a16="http://schemas.microsoft.com/office/drawing/2014/main" id="{00000000-0008-0000-0100-000058140000}"/>
                  </a:ext>
                </a:extLst>
              </xdr:cNvPr>
              <xdr:cNvSpPr/>
            </xdr:nvSpPr>
            <xdr:spPr bwMode="auto">
              <a:xfrm>
                <a:off x="3352801" y="7040875"/>
                <a:ext cx="1273808" cy="1828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RED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23464</xdr:colOff>
          <xdr:row>34</xdr:row>
          <xdr:rowOff>4646</xdr:rowOff>
        </xdr:from>
        <xdr:to>
          <xdr:col>10</xdr:col>
          <xdr:colOff>271114</xdr:colOff>
          <xdr:row>34</xdr:row>
          <xdr:rowOff>176096</xdr:rowOff>
        </xdr:to>
        <xdr:grpSp>
          <xdr:nvGrpSpPr>
            <xdr:cNvPr id="23644" name="Group 6">
              <a:extLst>
                <a:ext uri="{FF2B5EF4-FFF2-40B4-BE49-F238E27FC236}">
                  <a16:creationId xmlns:a16="http://schemas.microsoft.com/office/drawing/2014/main" id="{00000000-0008-0000-0100-00005C5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7414" y="6357821"/>
              <a:ext cx="4695825" cy="171450"/>
              <a:chOff x="1117599" y="7240692"/>
              <a:chExt cx="4429764" cy="177797"/>
            </a:xfrm>
          </xdr:grpSpPr>
          <xdr:sp macro="" textlink="">
            <xdr:nvSpPr>
              <xdr:cNvPr id="5209" name="Check Box 89" hidden="1">
                <a:extLst>
                  <a:ext uri="{63B3BB69-23CF-44E3-9099-C40C66FF867C}">
                    <a14:compatExt spid="_x0000_s5209"/>
                  </a:ext>
                  <a:ext uri="{FF2B5EF4-FFF2-40B4-BE49-F238E27FC236}">
                    <a16:creationId xmlns:a16="http://schemas.microsoft.com/office/drawing/2014/main" id="{00000000-0008-0000-0100-000059140000}"/>
                  </a:ext>
                </a:extLst>
              </xdr:cNvPr>
              <xdr:cNvSpPr/>
            </xdr:nvSpPr>
            <xdr:spPr bwMode="auto">
              <a:xfrm>
                <a:off x="1117599" y="7240692"/>
                <a:ext cx="1510007" cy="1777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CoC      (FCC ID:               )</a:t>
                </a:r>
              </a:p>
            </xdr:txBody>
          </xdr:sp>
          <xdr:sp macro="" textlink="">
            <xdr:nvSpPr>
              <xdr:cNvPr id="5211" name="Check Box 91" hidden="1">
                <a:extLst>
                  <a:ext uri="{63B3BB69-23CF-44E3-9099-C40C66FF867C}">
                    <a14:compatExt spid="_x0000_s5211"/>
                  </a:ext>
                  <a:ext uri="{FF2B5EF4-FFF2-40B4-BE49-F238E27FC236}">
                    <a16:creationId xmlns:a16="http://schemas.microsoft.com/office/drawing/2014/main" id="{00000000-0008-0000-0100-00005B140000}"/>
                  </a:ext>
                </a:extLst>
              </xdr:cNvPr>
              <xdr:cNvSpPr/>
            </xdr:nvSpPr>
            <xdr:spPr bwMode="auto">
              <a:xfrm>
                <a:off x="3352800" y="7261109"/>
                <a:ext cx="1270000" cy="1326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DoC  </a:t>
                </a:r>
              </a:p>
            </xdr:txBody>
          </xdr:sp>
          <xdr:sp macro="" textlink="">
            <xdr:nvSpPr>
              <xdr:cNvPr id="5212" name="Check Box 92" hidden="1">
                <a:extLst>
                  <a:ext uri="{63B3BB69-23CF-44E3-9099-C40C66FF867C}">
                    <a14:compatExt spid="_x0000_s5212"/>
                  </a:ext>
                  <a:ext uri="{FF2B5EF4-FFF2-40B4-BE49-F238E27FC236}">
                    <a16:creationId xmlns:a16="http://schemas.microsoft.com/office/drawing/2014/main" id="{00000000-0008-0000-0100-00005C140000}"/>
                  </a:ext>
                </a:extLst>
              </xdr:cNvPr>
              <xdr:cNvSpPr/>
            </xdr:nvSpPr>
            <xdr:spPr bwMode="auto">
              <a:xfrm>
                <a:off x="4273553" y="7261109"/>
                <a:ext cx="1273810" cy="1326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Verification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36</xdr:row>
          <xdr:rowOff>9525</xdr:rowOff>
        </xdr:from>
        <xdr:to>
          <xdr:col>3</xdr:col>
          <xdr:colOff>38100</xdr:colOff>
          <xdr:row>36</xdr:row>
          <xdr:rowOff>171450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1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Vietnam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47273</xdr:colOff>
          <xdr:row>42</xdr:row>
          <xdr:rowOff>182711</xdr:rowOff>
        </xdr:from>
        <xdr:to>
          <xdr:col>6</xdr:col>
          <xdr:colOff>65598</xdr:colOff>
          <xdr:row>44</xdr:row>
          <xdr:rowOff>11266</xdr:rowOff>
        </xdr:to>
        <xdr:grpSp>
          <xdr:nvGrpSpPr>
            <xdr:cNvPr id="23646" name="Group 8">
              <a:extLst>
                <a:ext uri="{FF2B5EF4-FFF2-40B4-BE49-F238E27FC236}">
                  <a16:creationId xmlns:a16="http://schemas.microsoft.com/office/drawing/2014/main" id="{00000000-0008-0000-0100-00005E5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71223" y="7964636"/>
              <a:ext cx="2247175" cy="238130"/>
              <a:chOff x="1123944" y="8636543"/>
              <a:chExt cx="2387610" cy="241307"/>
            </a:xfrm>
          </xdr:grpSpPr>
          <xdr:grpSp>
            <xdr:nvGrpSpPr>
              <xdr:cNvPr id="23650" name="Group 80">
                <a:extLst>
                  <a:ext uri="{FF2B5EF4-FFF2-40B4-BE49-F238E27FC236}">
                    <a16:creationId xmlns:a16="http://schemas.microsoft.com/office/drawing/2014/main" id="{00000000-0008-0000-0100-0000625C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23944" y="8636543"/>
                <a:ext cx="1790707" cy="241307"/>
                <a:chOff x="1125214" y="6881409"/>
                <a:chExt cx="1790707" cy="245117"/>
              </a:xfrm>
            </xdr:grpSpPr>
            <xdr:sp macro="" textlink="">
              <xdr:nvSpPr>
                <xdr:cNvPr id="5219" name="Check Box 99" hidden="1">
                  <a:extLst>
                    <a:ext uri="{63B3BB69-23CF-44E3-9099-C40C66FF867C}">
                      <a14:compatExt spid="_x0000_s5219"/>
                    </a:ext>
                    <a:ext uri="{FF2B5EF4-FFF2-40B4-BE49-F238E27FC236}">
                      <a16:creationId xmlns:a16="http://schemas.microsoft.com/office/drawing/2014/main" id="{00000000-0008-0000-0100-000063140000}"/>
                    </a:ext>
                  </a:extLst>
                </xdr:cNvPr>
                <xdr:cNvSpPr/>
              </xdr:nvSpPr>
              <xdr:spPr bwMode="auto">
                <a:xfrm>
                  <a:off x="1125214" y="6881409"/>
                  <a:ext cx="1510029" cy="24511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RED  (</a:t>
                  </a:r>
                </a:p>
              </xdr:txBody>
            </xdr:sp>
            <xdr:sp macro="" textlink="">
              <xdr:nvSpPr>
                <xdr:cNvPr id="5220" name="Check Box 100" hidden="1">
                  <a:extLst>
                    <a:ext uri="{63B3BB69-23CF-44E3-9099-C40C66FF867C}">
                      <a14:compatExt spid="_x0000_s5220"/>
                    </a:ext>
                    <a:ext uri="{FF2B5EF4-FFF2-40B4-BE49-F238E27FC236}">
                      <a16:creationId xmlns:a16="http://schemas.microsoft.com/office/drawing/2014/main" id="{00000000-0008-0000-0100-000064140000}"/>
                    </a:ext>
                  </a:extLst>
                </xdr:cNvPr>
                <xdr:cNvSpPr/>
              </xdr:nvSpPr>
              <xdr:spPr bwMode="auto">
                <a:xfrm>
                  <a:off x="1642110" y="6913882"/>
                  <a:ext cx="1273811" cy="18288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TEC</a:t>
                  </a:r>
                </a:p>
              </xdr:txBody>
            </xdr:sp>
          </xdr:grpSp>
          <xdr:sp macro="" textlink="">
            <xdr:nvSpPr>
              <xdr:cNvPr id="5221" name="Check Box 101" hidden="1">
                <a:extLst>
                  <a:ext uri="{63B3BB69-23CF-44E3-9099-C40C66FF867C}">
                    <a14:compatExt spid="_x0000_s5221"/>
                  </a:ext>
                  <a:ext uri="{FF2B5EF4-FFF2-40B4-BE49-F238E27FC236}">
                    <a16:creationId xmlns:a16="http://schemas.microsoft.com/office/drawing/2014/main" id="{00000000-0008-0000-0100-000065140000}"/>
                  </a:ext>
                </a:extLst>
              </xdr:cNvPr>
              <xdr:cNvSpPr/>
            </xdr:nvSpPr>
            <xdr:spPr bwMode="auto">
              <a:xfrm>
                <a:off x="2241552" y="8666005"/>
                <a:ext cx="1270002" cy="18003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DoC  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44</xdr:row>
          <xdr:rowOff>0</xdr:rowOff>
        </xdr:from>
        <xdr:to>
          <xdr:col>3</xdr:col>
          <xdr:colOff>104775</xdr:colOff>
          <xdr:row>44</xdr:row>
          <xdr:rowOff>171450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1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CoC      (FCC ID:             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24900</xdr:colOff>
          <xdr:row>44</xdr:row>
          <xdr:rowOff>38392</xdr:rowOff>
        </xdr:from>
        <xdr:to>
          <xdr:col>9</xdr:col>
          <xdr:colOff>756613</xdr:colOff>
          <xdr:row>46</xdr:row>
          <xdr:rowOff>162630</xdr:rowOff>
        </xdr:to>
        <xdr:grpSp>
          <xdr:nvGrpSpPr>
            <xdr:cNvPr id="23647" name="Group 9">
              <a:extLst>
                <a:ext uri="{FF2B5EF4-FFF2-40B4-BE49-F238E27FC236}">
                  <a16:creationId xmlns:a16="http://schemas.microsoft.com/office/drawing/2014/main" id="{00000000-0008-0000-0100-00005F5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8850" y="8229892"/>
              <a:ext cx="4284538" cy="505238"/>
              <a:chOff x="1117599" y="9055518"/>
              <a:chExt cx="4533900" cy="177802"/>
            </a:xfrm>
          </xdr:grpSpPr>
          <xdr:grpSp>
            <xdr:nvGrpSpPr>
              <xdr:cNvPr id="23648" name="Group 90">
                <a:extLst>
                  <a:ext uri="{FF2B5EF4-FFF2-40B4-BE49-F238E27FC236}">
                    <a16:creationId xmlns:a16="http://schemas.microsoft.com/office/drawing/2014/main" id="{00000000-0008-0000-0100-0000605C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17599" y="9055518"/>
                <a:ext cx="3509012" cy="177802"/>
                <a:chOff x="1123949" y="7010980"/>
                <a:chExt cx="3509012" cy="245113"/>
              </a:xfrm>
            </xdr:grpSpPr>
            <xdr:grpSp>
              <xdr:nvGrpSpPr>
                <xdr:cNvPr id="23649" name="Group 93">
                  <a:extLst>
                    <a:ext uri="{FF2B5EF4-FFF2-40B4-BE49-F238E27FC236}">
                      <a16:creationId xmlns:a16="http://schemas.microsoft.com/office/drawing/2014/main" id="{00000000-0008-0000-0100-0000615C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123949" y="7010980"/>
                  <a:ext cx="2667002" cy="245113"/>
                  <a:chOff x="1125219" y="6881440"/>
                  <a:chExt cx="2667002" cy="245113"/>
                </a:xfrm>
              </xdr:grpSpPr>
              <xdr:sp macro="" textlink="">
                <xdr:nvSpPr>
                  <xdr:cNvPr id="5226" name="Check Box 106" hidden="1">
                    <a:extLst>
                      <a:ext uri="{63B3BB69-23CF-44E3-9099-C40C66FF867C}">
                        <a14:compatExt spid="_x0000_s5226"/>
                      </a:ext>
                      <a:ext uri="{FF2B5EF4-FFF2-40B4-BE49-F238E27FC236}">
                        <a16:creationId xmlns:a16="http://schemas.microsoft.com/office/drawing/2014/main" id="{00000000-0008-0000-0100-00006A140000}"/>
                      </a:ext>
                    </a:extLst>
                  </xdr:cNvPr>
                  <xdr:cNvSpPr/>
                </xdr:nvSpPr>
                <xdr:spPr bwMode="auto">
                  <a:xfrm>
                    <a:off x="1125219" y="6881440"/>
                    <a:ext cx="1510027" cy="24511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ko-KR" altLang="en-US" sz="800" b="0" i="0" u="none" strike="noStrike" baseline="0">
                        <a:solidFill>
                          <a:srgbClr val="000000"/>
                        </a:solidFill>
                        <a:latin typeface="맑은 고딕"/>
                        <a:ea typeface="맑은 고딕"/>
                      </a:rPr>
                      <a:t>KOLAS</a:t>
                    </a:r>
                  </a:p>
                </xdr:txBody>
              </xdr:sp>
              <xdr:sp macro="" textlink="">
                <xdr:nvSpPr>
                  <xdr:cNvPr id="5227" name="Check Box 107" hidden="1">
                    <a:extLst>
                      <a:ext uri="{63B3BB69-23CF-44E3-9099-C40C66FF867C}">
                        <a14:compatExt spid="_x0000_s5227"/>
                      </a:ext>
                      <a:ext uri="{FF2B5EF4-FFF2-40B4-BE49-F238E27FC236}">
                        <a16:creationId xmlns:a16="http://schemas.microsoft.com/office/drawing/2014/main" id="{00000000-0008-0000-0100-00006B140000}"/>
                      </a:ext>
                    </a:extLst>
                  </xdr:cNvPr>
                  <xdr:cNvSpPr/>
                </xdr:nvSpPr>
                <xdr:spPr bwMode="auto">
                  <a:xfrm>
                    <a:off x="2518411" y="6913880"/>
                    <a:ext cx="1273810" cy="18287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ko-KR" altLang="en-US" sz="800" b="0" i="0" u="none" strike="noStrike" baseline="0">
                        <a:solidFill>
                          <a:srgbClr val="000000"/>
                        </a:solidFill>
                        <a:latin typeface="맑은 고딕"/>
                        <a:ea typeface="맑은 고딕"/>
                      </a:rPr>
                      <a:t>JPMIC</a:t>
                    </a:r>
                  </a:p>
                </xdr:txBody>
              </xdr:sp>
            </xdr:grpSp>
            <xdr:sp macro="" textlink="">
              <xdr:nvSpPr>
                <xdr:cNvPr id="5229" name="Check Box 109" hidden="1">
                  <a:extLst>
                    <a:ext uri="{63B3BB69-23CF-44E3-9099-C40C66FF867C}">
                      <a14:compatExt spid="_x0000_s5229"/>
                    </a:ext>
                    <a:ext uri="{FF2B5EF4-FFF2-40B4-BE49-F238E27FC236}">
                      <a16:creationId xmlns:a16="http://schemas.microsoft.com/office/drawing/2014/main" id="{00000000-0008-0000-0100-00006D140000}"/>
                    </a:ext>
                  </a:extLst>
                </xdr:cNvPr>
                <xdr:cNvSpPr/>
              </xdr:nvSpPr>
              <xdr:spPr bwMode="auto">
                <a:xfrm>
                  <a:off x="3359149" y="7040880"/>
                  <a:ext cx="1273812" cy="18287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IC</a:t>
                  </a:r>
                </a:p>
              </xdr:txBody>
            </xdr:sp>
          </xdr:grpSp>
          <xdr:sp macro="" textlink="">
            <xdr:nvSpPr>
              <xdr:cNvPr id="5230" name="Check Box 110" hidden="1">
                <a:extLst>
                  <a:ext uri="{63B3BB69-23CF-44E3-9099-C40C66FF867C}">
                    <a14:compatExt spid="_x0000_s5230"/>
                  </a:ext>
                  <a:ext uri="{FF2B5EF4-FFF2-40B4-BE49-F238E27FC236}">
                    <a16:creationId xmlns:a16="http://schemas.microsoft.com/office/drawing/2014/main" id="{00000000-0008-0000-0100-00006E140000}"/>
                  </a:ext>
                </a:extLst>
              </xdr:cNvPr>
              <xdr:cNvSpPr/>
            </xdr:nvSpPr>
            <xdr:spPr bwMode="auto">
              <a:xfrm>
                <a:off x="4377690" y="9077960"/>
                <a:ext cx="1273809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RCM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31</xdr:row>
          <xdr:rowOff>0</xdr:rowOff>
        </xdr:from>
        <xdr:to>
          <xdr:col>3</xdr:col>
          <xdr:colOff>57150</xdr:colOff>
          <xdr:row>33</xdr:row>
          <xdr:rowOff>142875</xdr:rowOff>
        </xdr:to>
        <xdr:sp macro="" textlink="">
          <xdr:nvSpPr>
            <xdr:cNvPr id="23564" name="Check Box 28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EMF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43241</xdr:colOff>
          <xdr:row>35</xdr:row>
          <xdr:rowOff>13886</xdr:rowOff>
        </xdr:from>
        <xdr:to>
          <xdr:col>10</xdr:col>
          <xdr:colOff>548205</xdr:colOff>
          <xdr:row>35</xdr:row>
          <xdr:rowOff>175811</xdr:rowOff>
        </xdr:to>
        <xdr:grpSp>
          <xdr:nvGrpSpPr>
            <xdr:cNvPr id="66" name="Group 7">
              <a:extLst>
                <a:ext uri="{FF2B5EF4-FFF2-40B4-BE49-F238E27FC236}">
                  <a16:creationId xmlns:a16="http://schemas.microsoft.com/office/drawing/2014/main" id="{00000000-0008-0000-0100-00004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67191" y="6557561"/>
              <a:ext cx="4953139" cy="161925"/>
              <a:chOff x="1117605" y="7428985"/>
              <a:chExt cx="5232396" cy="177805"/>
            </a:xfrm>
          </xdr:grpSpPr>
          <xdr:grpSp>
            <xdr:nvGrpSpPr>
              <xdr:cNvPr id="67" name="Group 70">
                <a:extLst>
                  <a:ext uri="{FF2B5EF4-FFF2-40B4-BE49-F238E27FC236}">
                    <a16:creationId xmlns:a16="http://schemas.microsoft.com/office/drawing/2014/main" id="{00000000-0008-0000-0100-000043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17605" y="7428985"/>
                <a:ext cx="4429753" cy="177805"/>
                <a:chOff x="1123955" y="7009756"/>
                <a:chExt cx="4429753" cy="245119"/>
              </a:xfrm>
            </xdr:grpSpPr>
            <xdr:grpSp>
              <xdr:nvGrpSpPr>
                <xdr:cNvPr id="70" name="Group 71">
                  <a:extLst>
                    <a:ext uri="{FF2B5EF4-FFF2-40B4-BE49-F238E27FC236}">
                      <a16:creationId xmlns:a16="http://schemas.microsoft.com/office/drawing/2014/main" id="{00000000-0008-0000-0100-000046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123955" y="7009756"/>
                  <a:ext cx="2666994" cy="245119"/>
                  <a:chOff x="1125225" y="6880216"/>
                  <a:chExt cx="2666994" cy="245119"/>
                </a:xfrm>
              </xdr:grpSpPr>
              <xdr:sp macro="" textlink="">
                <xdr:nvSpPr>
                  <xdr:cNvPr id="23571" name="Check Box 93" hidden="1">
                    <a:extLst>
                      <a:ext uri="{63B3BB69-23CF-44E3-9099-C40C66FF867C}">
                        <a14:compatExt spid="_x0000_s23571"/>
                      </a:ext>
                      <a:ext uri="{FF2B5EF4-FFF2-40B4-BE49-F238E27FC236}">
                        <a16:creationId xmlns:a16="http://schemas.microsoft.com/office/drawing/2014/main" id="{00000000-0008-0000-0100-0000135C0000}"/>
                      </a:ext>
                    </a:extLst>
                  </xdr:cNvPr>
                  <xdr:cNvSpPr/>
                </xdr:nvSpPr>
                <xdr:spPr bwMode="auto">
                  <a:xfrm>
                    <a:off x="1125225" y="6880216"/>
                    <a:ext cx="1510026" cy="24511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ko-KR" altLang="en-US" sz="800" b="0" i="0" u="none" strike="noStrike" baseline="0">
                        <a:solidFill>
                          <a:srgbClr val="000000"/>
                        </a:solidFill>
                        <a:latin typeface="맑은 고딕"/>
                        <a:ea typeface="맑은 고딕"/>
                      </a:rPr>
                      <a:t>KOLAS</a:t>
                    </a:r>
                  </a:p>
                </xdr:txBody>
              </xdr:sp>
              <xdr:sp macro="" textlink="">
                <xdr:nvSpPr>
                  <xdr:cNvPr id="23572" name="Check Box 94" hidden="1">
                    <a:extLst>
                      <a:ext uri="{63B3BB69-23CF-44E3-9099-C40C66FF867C}">
                        <a14:compatExt spid="_x0000_s23572"/>
                      </a:ext>
                      <a:ext uri="{FF2B5EF4-FFF2-40B4-BE49-F238E27FC236}">
                        <a16:creationId xmlns:a16="http://schemas.microsoft.com/office/drawing/2014/main" id="{00000000-0008-0000-0100-0000145C0000}"/>
                      </a:ext>
                    </a:extLst>
                  </xdr:cNvPr>
                  <xdr:cNvSpPr/>
                </xdr:nvSpPr>
                <xdr:spPr bwMode="auto">
                  <a:xfrm>
                    <a:off x="2518408" y="6913876"/>
                    <a:ext cx="1273811" cy="18288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ko-KR" altLang="en-US" sz="800" b="0" i="0" u="none" strike="noStrike" baseline="0">
                        <a:solidFill>
                          <a:srgbClr val="000000"/>
                        </a:solidFill>
                        <a:latin typeface="맑은 고딕"/>
                        <a:ea typeface="맑은 고딕"/>
                      </a:rPr>
                      <a:t>PSE</a:t>
                    </a:r>
                  </a:p>
                </xdr:txBody>
              </xdr:sp>
            </xdr:grpSp>
            <xdr:sp macro="" textlink="">
              <xdr:nvSpPr>
                <xdr:cNvPr id="23573" name="Check Box 95" hidden="1">
                  <a:extLst>
                    <a:ext uri="{63B3BB69-23CF-44E3-9099-C40C66FF867C}">
                      <a14:compatExt spid="_x0000_s23573"/>
                    </a:ext>
                    <a:ext uri="{FF2B5EF4-FFF2-40B4-BE49-F238E27FC236}">
                      <a16:creationId xmlns:a16="http://schemas.microsoft.com/office/drawing/2014/main" id="{00000000-0008-0000-0100-0000155C0000}"/>
                    </a:ext>
                  </a:extLst>
                </xdr:cNvPr>
                <xdr:cNvSpPr/>
              </xdr:nvSpPr>
              <xdr:spPr bwMode="auto">
                <a:xfrm>
                  <a:off x="3359148" y="7040879"/>
                  <a:ext cx="1269999" cy="18288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VCCI</a:t>
                  </a:r>
                </a:p>
              </xdr:txBody>
            </xdr:sp>
            <xdr:sp macro="" textlink="">
              <xdr:nvSpPr>
                <xdr:cNvPr id="23574" name="Check Box 96" hidden="1">
                  <a:extLst>
                    <a:ext uri="{63B3BB69-23CF-44E3-9099-C40C66FF867C}">
                      <a14:compatExt spid="_x0000_s23574"/>
                    </a:ext>
                    <a:ext uri="{FF2B5EF4-FFF2-40B4-BE49-F238E27FC236}">
                      <a16:creationId xmlns:a16="http://schemas.microsoft.com/office/drawing/2014/main" id="{00000000-0008-0000-0100-0000165C0000}"/>
                    </a:ext>
                  </a:extLst>
                </xdr:cNvPr>
                <xdr:cNvSpPr/>
              </xdr:nvSpPr>
              <xdr:spPr bwMode="auto">
                <a:xfrm>
                  <a:off x="4279897" y="7040879"/>
                  <a:ext cx="1273811" cy="18288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IC</a:t>
                  </a:r>
                </a:p>
              </xdr:txBody>
            </xdr:sp>
          </xdr:grpSp>
          <xdr:sp macro="" textlink="">
            <xdr:nvSpPr>
              <xdr:cNvPr id="23575" name="Check Box 97" hidden="1">
                <a:extLst>
                  <a:ext uri="{63B3BB69-23CF-44E3-9099-C40C66FF867C}">
                    <a14:compatExt spid="_x0000_s23575"/>
                  </a:ext>
                  <a:ext uri="{FF2B5EF4-FFF2-40B4-BE49-F238E27FC236}">
                    <a16:creationId xmlns:a16="http://schemas.microsoft.com/office/drawing/2014/main" id="{00000000-0008-0000-0100-0000175C0000}"/>
                  </a:ext>
                </a:extLst>
              </xdr:cNvPr>
              <xdr:cNvSpPr/>
            </xdr:nvSpPr>
            <xdr:spPr bwMode="auto">
              <a:xfrm>
                <a:off x="5076192" y="7452364"/>
                <a:ext cx="1273809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RCM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609600</xdr:colOff>
          <xdr:row>36</xdr:row>
          <xdr:rowOff>38100</xdr:rowOff>
        </xdr:from>
        <xdr:to>
          <xdr:col>6</xdr:col>
          <xdr:colOff>342900</xdr:colOff>
          <xdr:row>36</xdr:row>
          <xdr:rowOff>152400</xdr:rowOff>
        </xdr:to>
        <xdr:sp macro="" textlink="">
          <xdr:nvSpPr>
            <xdr:cNvPr id="23577" name="Check Box 98" hidden="1">
              <a:extLst>
                <a:ext uri="{63B3BB69-23CF-44E3-9099-C40C66FF867C}">
                  <a14:compatExt spid="_x0000_s23577"/>
                </a:ext>
                <a:ext uri="{FF2B5EF4-FFF2-40B4-BE49-F238E27FC236}">
                  <a16:creationId xmlns:a16="http://schemas.microsoft.com/office/drawing/2014/main" id="{00000000-0008-0000-0100-00001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Others: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45</xdr:row>
          <xdr:rowOff>142875</xdr:rowOff>
        </xdr:from>
        <xdr:to>
          <xdr:col>6</xdr:col>
          <xdr:colOff>320124</xdr:colOff>
          <xdr:row>47</xdr:row>
          <xdr:rowOff>47625</xdr:rowOff>
        </xdr:to>
        <xdr:grpSp>
          <xdr:nvGrpSpPr>
            <xdr:cNvPr id="76" name="Group 9">
              <a:extLst>
                <a:ext uri="{FF2B5EF4-FFF2-40B4-BE49-F238E27FC236}">
                  <a16:creationId xmlns:a16="http://schemas.microsoft.com/office/drawing/2014/main" id="{00000000-0008-0000-0100-00004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2525" y="8524875"/>
              <a:ext cx="2520399" cy="285750"/>
              <a:chOff x="1117599" y="9055998"/>
              <a:chExt cx="2667088" cy="177802"/>
            </a:xfrm>
          </xdr:grpSpPr>
          <xdr:sp macro="" textlink="">
            <xdr:nvSpPr>
              <xdr:cNvPr id="23578" name="Check Box 106" hidden="1">
                <a:extLst>
                  <a:ext uri="{63B3BB69-23CF-44E3-9099-C40C66FF867C}">
                    <a14:compatExt spid="_x0000_s23578"/>
                  </a:ext>
                  <a:ext uri="{FF2B5EF4-FFF2-40B4-BE49-F238E27FC236}">
                    <a16:creationId xmlns:a16="http://schemas.microsoft.com/office/drawing/2014/main" id="{00000000-0008-0000-0100-00001A5C0000}"/>
                  </a:ext>
                </a:extLst>
              </xdr:cNvPr>
              <xdr:cNvSpPr/>
            </xdr:nvSpPr>
            <xdr:spPr bwMode="auto">
              <a:xfrm>
                <a:off x="1117599" y="9055998"/>
                <a:ext cx="1510027" cy="1778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Vietnam</a:t>
                </a:r>
              </a:p>
            </xdr:txBody>
          </xdr:sp>
          <xdr:sp macro="" textlink="">
            <xdr:nvSpPr>
              <xdr:cNvPr id="23582" name="Check Box 111" hidden="1">
                <a:extLst>
                  <a:ext uri="{63B3BB69-23CF-44E3-9099-C40C66FF867C}">
                    <a14:compatExt spid="_x0000_s23582"/>
                  </a:ext>
                  <a:ext uri="{FF2B5EF4-FFF2-40B4-BE49-F238E27FC236}">
                    <a16:creationId xmlns:a16="http://schemas.microsoft.com/office/drawing/2014/main" id="{00000000-0008-0000-0100-00001E5C0000}"/>
                  </a:ext>
                </a:extLst>
              </xdr:cNvPr>
              <xdr:cNvSpPr/>
            </xdr:nvSpPr>
            <xdr:spPr bwMode="auto">
              <a:xfrm>
                <a:off x="2508337" y="9077960"/>
                <a:ext cx="127635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Others: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</xdr:row>
          <xdr:rowOff>266700</xdr:rowOff>
        </xdr:from>
        <xdr:to>
          <xdr:col>1</xdr:col>
          <xdr:colOff>571500</xdr:colOff>
          <xdr:row>6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2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KC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적합성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(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등록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또는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인증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)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4</xdr:row>
          <xdr:rowOff>0</xdr:rowOff>
        </xdr:from>
        <xdr:to>
          <xdr:col>1</xdr:col>
          <xdr:colOff>1333500</xdr:colOff>
          <xdr:row>6</xdr:row>
          <xdr:rowOff>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2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FCC(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미국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)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1276350</xdr:colOff>
          <xdr:row>4</xdr:row>
          <xdr:rowOff>28575</xdr:rowOff>
        </xdr:from>
        <xdr:to>
          <xdr:col>1</xdr:col>
          <xdr:colOff>2009775</xdr:colOff>
          <xdr:row>5</xdr:row>
          <xdr:rowOff>38100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2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IC(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캐나다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)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2105025</xdr:colOff>
          <xdr:row>4</xdr:row>
          <xdr:rowOff>28575</xdr:rowOff>
        </xdr:from>
        <xdr:to>
          <xdr:col>1</xdr:col>
          <xdr:colOff>3190875</xdr:colOff>
          <xdr:row>5</xdr:row>
          <xdr:rowOff>38100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  <a:ext uri="{FF2B5EF4-FFF2-40B4-BE49-F238E27FC236}">
                  <a16:creationId xmlns:a16="http://schemas.microsoft.com/office/drawing/2014/main" id="{00000000-0008-0000-0200-00000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VCCI(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일본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무선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)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3086100</xdr:colOff>
          <xdr:row>4</xdr:row>
          <xdr:rowOff>28575</xdr:rowOff>
        </xdr:from>
        <xdr:to>
          <xdr:col>1</xdr:col>
          <xdr:colOff>4200525</xdr:colOff>
          <xdr:row>5</xdr:row>
          <xdr:rowOff>38100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  <a:ext uri="{FF2B5EF4-FFF2-40B4-BE49-F238E27FC236}">
                  <a16:creationId xmlns:a16="http://schemas.microsoft.com/office/drawing/2014/main" id="{00000000-0008-0000-0200-00000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CE(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유럽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전자파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)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4086225</xdr:colOff>
          <xdr:row>4</xdr:row>
          <xdr:rowOff>19050</xdr:rowOff>
        </xdr:from>
        <xdr:to>
          <xdr:col>2</xdr:col>
          <xdr:colOff>1143000</xdr:colOff>
          <xdr:row>6</xdr:row>
          <xdr:rowOff>0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  <a:ext uri="{FF2B5EF4-FFF2-40B4-BE49-F238E27FC236}">
                  <a16:creationId xmlns:a16="http://schemas.microsoft.com/office/drawing/2014/main" id="{00000000-0008-0000-0200-00000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 RED(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유럽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무선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)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781050</xdr:colOff>
          <xdr:row>4</xdr:row>
          <xdr:rowOff>9525</xdr:rowOff>
        </xdr:from>
        <xdr:to>
          <xdr:col>2</xdr:col>
          <xdr:colOff>2257425</xdr:colOff>
          <xdr:row>5</xdr:row>
          <xdr:rowOff>57150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  <a:ext uri="{FF2B5EF4-FFF2-40B4-BE49-F238E27FC236}">
                  <a16:creationId xmlns:a16="http://schemas.microsoft.com/office/drawing/2014/main" id="{00000000-0008-0000-0200-00000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PSE(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일본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전자파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)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1971675</xdr:colOff>
          <xdr:row>4</xdr:row>
          <xdr:rowOff>28575</xdr:rowOff>
        </xdr:from>
        <xdr:to>
          <xdr:col>2</xdr:col>
          <xdr:colOff>2800350</xdr:colOff>
          <xdr:row>5</xdr:row>
          <xdr:rowOff>38100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  <a:ext uri="{FF2B5EF4-FFF2-40B4-BE49-F238E27FC236}">
                  <a16:creationId xmlns:a16="http://schemas.microsoft.com/office/drawing/2014/main" id="{00000000-0008-0000-0200-00000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RCM(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  <a:cs typeface="Segoe UI"/>
                </a:rPr>
                <a:t>호주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돋움"/>
                  <a:cs typeface="Segoe UI"/>
                </a:rPr>
                <a:t>)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2857500</xdr:colOff>
          <xdr:row>4</xdr:row>
          <xdr:rowOff>19050</xdr:rowOff>
        </xdr:from>
        <xdr:to>
          <xdr:col>2</xdr:col>
          <xdr:colOff>3771900</xdr:colOff>
          <xdr:row>5</xdr:row>
          <xdr:rowOff>28575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  <a:ext uri="{FF2B5EF4-FFF2-40B4-BE49-F238E27FC236}">
                  <a16:creationId xmlns:a16="http://schemas.microsoft.com/office/drawing/2014/main" id="{00000000-0008-0000-0200-00000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351111</xdr:colOff>
      <xdr:row>65</xdr:row>
      <xdr:rowOff>32123</xdr:rowOff>
    </xdr:from>
    <xdr:to>
      <xdr:col>11</xdr:col>
      <xdr:colOff>682590</xdr:colOff>
      <xdr:row>65</xdr:row>
      <xdr:rowOff>32123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4712904" y="11724882"/>
          <a:ext cx="207225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</xdr:row>
          <xdr:rowOff>142875</xdr:rowOff>
        </xdr:from>
        <xdr:to>
          <xdr:col>6</xdr:col>
          <xdr:colOff>57150</xdr:colOff>
          <xdr:row>31</xdr:row>
          <xdr:rowOff>0</xdr:rowOff>
        </xdr:to>
        <xdr:grpSp>
          <xdr:nvGrpSpPr>
            <xdr:cNvPr id="22651" name="Group 1">
              <a:extLst>
                <a:ext uri="{FF2B5EF4-FFF2-40B4-BE49-F238E27FC236}">
                  <a16:creationId xmlns:a16="http://schemas.microsoft.com/office/drawing/2014/main" id="{00000000-0008-0000-0300-00007B5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30113" y="5689787"/>
              <a:ext cx="2277596" cy="215713"/>
              <a:chOff x="1125223" y="6685280"/>
              <a:chExt cx="2296159" cy="210820"/>
            </a:xfrm>
          </xdr:grpSpPr>
          <xdr:sp macro="" textlink="">
            <xdr:nvSpPr>
              <xdr:cNvPr id="14345" name="Check Box 9" hidden="1">
                <a:extLst>
                  <a:ext uri="{63B3BB69-23CF-44E3-9099-C40C66FF867C}">
                    <a14:compatExt spid="_x0000_s14345"/>
                  </a:ext>
                  <a:ext uri="{FF2B5EF4-FFF2-40B4-BE49-F238E27FC236}">
                    <a16:creationId xmlns:a16="http://schemas.microsoft.com/office/drawing/2014/main" id="{00000000-0008-0000-0300-000009380000}"/>
                  </a:ext>
                </a:extLst>
              </xdr:cNvPr>
              <xdr:cNvSpPr/>
            </xdr:nvSpPr>
            <xdr:spPr bwMode="auto">
              <a:xfrm>
                <a:off x="1125223" y="6685280"/>
                <a:ext cx="1510061" cy="2108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Class A</a:t>
                </a:r>
              </a:p>
            </xdr:txBody>
          </xdr:sp>
          <xdr:sp macro="" textlink="">
            <xdr:nvSpPr>
              <xdr:cNvPr id="14346" name="Check Box 10" hidden="1">
                <a:extLst>
                  <a:ext uri="{63B3BB69-23CF-44E3-9099-C40C66FF867C}">
                    <a14:compatExt spid="_x0000_s14346"/>
                  </a:ext>
                  <a:ext uri="{FF2B5EF4-FFF2-40B4-BE49-F238E27FC236}">
                    <a16:creationId xmlns:a16="http://schemas.microsoft.com/office/drawing/2014/main" id="{00000000-0008-0000-0300-00000A380000}"/>
                  </a:ext>
                </a:extLst>
              </xdr:cNvPr>
              <xdr:cNvSpPr/>
            </xdr:nvSpPr>
            <xdr:spPr bwMode="auto">
              <a:xfrm>
                <a:off x="2056132" y="6685280"/>
                <a:ext cx="1365250" cy="2108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Class B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50524</xdr:rowOff>
        </xdr:from>
        <xdr:to>
          <xdr:col>6</xdr:col>
          <xdr:colOff>542925</xdr:colOff>
          <xdr:row>32</xdr:row>
          <xdr:rowOff>129209</xdr:rowOff>
        </xdr:to>
        <xdr:grpSp>
          <xdr:nvGrpSpPr>
            <xdr:cNvPr id="22652" name="Group 4">
              <a:extLst>
                <a:ext uri="{FF2B5EF4-FFF2-40B4-BE49-F238E27FC236}">
                  <a16:creationId xmlns:a16="http://schemas.microsoft.com/office/drawing/2014/main" id="{00000000-0008-0000-0300-00007C5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30113" y="5765524"/>
              <a:ext cx="2763371" cy="437273"/>
              <a:chOff x="1127175" y="5828660"/>
              <a:chExt cx="2842846" cy="264358"/>
            </a:xfrm>
          </xdr:grpSpPr>
          <xdr:sp macro="" textlink="">
            <xdr:nvSpPr>
              <xdr:cNvPr id="14347" name="Check Box 11" hidden="1">
                <a:extLst>
                  <a:ext uri="{63B3BB69-23CF-44E3-9099-C40C66FF867C}">
                    <a14:compatExt spid="_x0000_s14347"/>
                  </a:ext>
                  <a:ext uri="{FF2B5EF4-FFF2-40B4-BE49-F238E27FC236}">
                    <a16:creationId xmlns:a16="http://schemas.microsoft.com/office/drawing/2014/main" id="{00000000-0008-0000-0300-00000B380000}"/>
                  </a:ext>
                </a:extLst>
              </xdr:cNvPr>
              <xdr:cNvSpPr/>
            </xdr:nvSpPr>
            <xdr:spPr bwMode="auto">
              <a:xfrm>
                <a:off x="1127175" y="5828660"/>
                <a:ext cx="1508983" cy="264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적합등록</a:t>
                </a:r>
              </a:p>
            </xdr:txBody>
          </xdr:sp>
          <xdr:sp macro="" textlink="">
            <xdr:nvSpPr>
              <xdr:cNvPr id="14348" name="Check Box 12" hidden="1">
                <a:extLst>
                  <a:ext uri="{63B3BB69-23CF-44E3-9099-C40C66FF867C}">
                    <a14:compatExt spid="_x0000_s14348"/>
                  </a:ext>
                  <a:ext uri="{FF2B5EF4-FFF2-40B4-BE49-F238E27FC236}">
                    <a16:creationId xmlns:a16="http://schemas.microsoft.com/office/drawing/2014/main" id="{00000000-0008-0000-0300-00000C380000}"/>
                  </a:ext>
                </a:extLst>
              </xdr:cNvPr>
              <xdr:cNvSpPr/>
            </xdr:nvSpPr>
            <xdr:spPr bwMode="auto">
              <a:xfrm>
                <a:off x="2697084" y="5864321"/>
                <a:ext cx="1272937" cy="1972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적합인증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41</xdr:row>
          <xdr:rowOff>161925</xdr:rowOff>
        </xdr:from>
        <xdr:to>
          <xdr:col>3</xdr:col>
          <xdr:colOff>200025</xdr:colOff>
          <xdr:row>43</xdr:row>
          <xdr:rowOff>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3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적합등록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42</xdr:row>
          <xdr:rowOff>9525</xdr:rowOff>
        </xdr:from>
        <xdr:to>
          <xdr:col>6</xdr:col>
          <xdr:colOff>542925</xdr:colOff>
          <xdr:row>43</xdr:row>
          <xdr:rowOff>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3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적합인증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5254</xdr:colOff>
          <xdr:row>33</xdr:row>
          <xdr:rowOff>19847</xdr:rowOff>
        </xdr:from>
        <xdr:to>
          <xdr:col>7</xdr:col>
          <xdr:colOff>13794</xdr:colOff>
          <xdr:row>33</xdr:row>
          <xdr:rowOff>181115</xdr:rowOff>
        </xdr:to>
        <xdr:grpSp>
          <xdr:nvGrpSpPr>
            <xdr:cNvPr id="22654" name="Group 4">
              <a:extLst>
                <a:ext uri="{FF2B5EF4-FFF2-40B4-BE49-F238E27FC236}">
                  <a16:creationId xmlns:a16="http://schemas.microsoft.com/office/drawing/2014/main" id="{00000000-0008-0000-0300-00007E5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25842" y="6261523"/>
              <a:ext cx="3101364" cy="161268"/>
              <a:chOff x="1123947" y="7010138"/>
              <a:chExt cx="3502658" cy="245115"/>
            </a:xfrm>
          </xdr:grpSpPr>
          <xdr:grpSp>
            <xdr:nvGrpSpPr>
              <xdr:cNvPr id="22668" name="Group 53">
                <a:extLst>
                  <a:ext uri="{FF2B5EF4-FFF2-40B4-BE49-F238E27FC236}">
                    <a16:creationId xmlns:a16="http://schemas.microsoft.com/office/drawing/2014/main" id="{00000000-0008-0000-0300-00008C58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23947" y="7010138"/>
                <a:ext cx="2209794" cy="245115"/>
                <a:chOff x="1125217" y="6880598"/>
                <a:chExt cx="2209794" cy="245115"/>
              </a:xfrm>
            </xdr:grpSpPr>
            <xdr:sp macro="" textlink="">
              <xdr:nvSpPr>
                <xdr:cNvPr id="14354" name="Check Box 18" hidden="1">
                  <a:extLst>
                    <a:ext uri="{63B3BB69-23CF-44E3-9099-C40C66FF867C}">
                      <a14:compatExt spid="_x0000_s14354"/>
                    </a:ext>
                    <a:ext uri="{FF2B5EF4-FFF2-40B4-BE49-F238E27FC236}">
                      <a16:creationId xmlns:a16="http://schemas.microsoft.com/office/drawing/2014/main" id="{00000000-0008-0000-0300-000012380000}"/>
                    </a:ext>
                  </a:extLst>
                </xdr:cNvPr>
                <xdr:cNvSpPr/>
              </xdr:nvSpPr>
              <xdr:spPr bwMode="auto">
                <a:xfrm>
                  <a:off x="1125217" y="6880598"/>
                  <a:ext cx="1510028" cy="24511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EMC directive  (</a:t>
                  </a:r>
                </a:p>
              </xdr:txBody>
            </xdr:sp>
            <xdr:sp macro="" textlink="">
              <xdr:nvSpPr>
                <xdr:cNvPr id="14355" name="Check Box 19" hidden="1">
                  <a:extLst>
                    <a:ext uri="{63B3BB69-23CF-44E3-9099-C40C66FF867C}">
                      <a14:compatExt spid="_x0000_s14355"/>
                    </a:ext>
                    <a:ext uri="{FF2B5EF4-FFF2-40B4-BE49-F238E27FC236}">
                      <a16:creationId xmlns:a16="http://schemas.microsoft.com/office/drawing/2014/main" id="{00000000-0008-0000-0300-000013380000}"/>
                    </a:ext>
                  </a:extLst>
                </xdr:cNvPr>
                <xdr:cNvSpPr/>
              </xdr:nvSpPr>
              <xdr:spPr bwMode="auto">
                <a:xfrm>
                  <a:off x="2061207" y="6913884"/>
                  <a:ext cx="1273804" cy="18288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VoC</a:t>
                  </a:r>
                </a:p>
              </xdr:txBody>
            </xdr:sp>
          </xdr:grpSp>
          <xdr:sp macro="" textlink="">
            <xdr:nvSpPr>
              <xdr:cNvPr id="14356" name="Check Box 20" hidden="1">
                <a:extLst>
                  <a:ext uri="{63B3BB69-23CF-44E3-9099-C40C66FF867C}">
                    <a14:compatExt spid="_x0000_s14356"/>
                  </a:ext>
                  <a:ext uri="{FF2B5EF4-FFF2-40B4-BE49-F238E27FC236}">
                    <a16:creationId xmlns:a16="http://schemas.microsoft.com/office/drawing/2014/main" id="{00000000-0008-0000-0300-000014380000}"/>
                  </a:ext>
                </a:extLst>
              </xdr:cNvPr>
              <xdr:cNvSpPr/>
            </xdr:nvSpPr>
            <xdr:spPr bwMode="auto">
              <a:xfrm>
                <a:off x="2508248" y="7040883"/>
                <a:ext cx="1270001" cy="1828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DoC  )</a:t>
                </a:r>
              </a:p>
            </xdr:txBody>
          </xdr:sp>
          <xdr:sp macro="" textlink="">
            <xdr:nvSpPr>
              <xdr:cNvPr id="14357" name="Check Box 21" hidden="1">
                <a:extLst>
                  <a:ext uri="{63B3BB69-23CF-44E3-9099-C40C66FF867C}">
                    <a14:compatExt spid="_x0000_s14357"/>
                  </a:ext>
                  <a:ext uri="{FF2B5EF4-FFF2-40B4-BE49-F238E27FC236}">
                    <a16:creationId xmlns:a16="http://schemas.microsoft.com/office/drawing/2014/main" id="{00000000-0008-0000-0300-000015380000}"/>
                  </a:ext>
                </a:extLst>
              </xdr:cNvPr>
              <xdr:cNvSpPr/>
            </xdr:nvSpPr>
            <xdr:spPr bwMode="auto">
              <a:xfrm>
                <a:off x="3352798" y="7040883"/>
                <a:ext cx="1273807" cy="1828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RED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0</xdr:rowOff>
        </xdr:from>
        <xdr:to>
          <xdr:col>10</xdr:col>
          <xdr:colOff>821532</xdr:colOff>
          <xdr:row>34</xdr:row>
          <xdr:rowOff>171450</xdr:rowOff>
        </xdr:to>
        <xdr:grpSp>
          <xdr:nvGrpSpPr>
            <xdr:cNvPr id="22655" name="Group 6">
              <a:extLst>
                <a:ext uri="{FF2B5EF4-FFF2-40B4-BE49-F238E27FC236}">
                  <a16:creationId xmlns:a16="http://schemas.microsoft.com/office/drawing/2014/main" id="{00000000-0008-0000-0300-00007F5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30113" y="6432176"/>
              <a:ext cx="5407540" cy="171450"/>
              <a:chOff x="1117599" y="7240692"/>
              <a:chExt cx="4472850" cy="177797"/>
            </a:xfrm>
          </xdr:grpSpPr>
          <xdr:sp macro="" textlink="">
            <xdr:nvSpPr>
              <xdr:cNvPr id="14358" name="Check Box 22" hidden="1">
                <a:extLst>
                  <a:ext uri="{63B3BB69-23CF-44E3-9099-C40C66FF867C}">
                    <a14:compatExt spid="_x0000_s14358"/>
                  </a:ext>
                  <a:ext uri="{FF2B5EF4-FFF2-40B4-BE49-F238E27FC236}">
                    <a16:creationId xmlns:a16="http://schemas.microsoft.com/office/drawing/2014/main" id="{00000000-0008-0000-0300-000016380000}"/>
                  </a:ext>
                </a:extLst>
              </xdr:cNvPr>
              <xdr:cNvSpPr/>
            </xdr:nvSpPr>
            <xdr:spPr bwMode="auto">
              <a:xfrm>
                <a:off x="1117599" y="7240692"/>
                <a:ext cx="1510027" cy="1777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CoC      (FCC ID:               )</a:t>
                </a:r>
              </a:p>
            </xdr:txBody>
          </xdr:sp>
          <xdr:sp macro="" textlink="">
            <xdr:nvSpPr>
              <xdr:cNvPr id="14359" name="Check Box 23" hidden="1">
                <a:extLst>
                  <a:ext uri="{63B3BB69-23CF-44E3-9099-C40C66FF867C}">
                    <a14:compatExt spid="_x0000_s14359"/>
                  </a:ext>
                  <a:ext uri="{FF2B5EF4-FFF2-40B4-BE49-F238E27FC236}">
                    <a16:creationId xmlns:a16="http://schemas.microsoft.com/office/drawing/2014/main" id="{00000000-0008-0000-0300-000017380000}"/>
                  </a:ext>
                </a:extLst>
              </xdr:cNvPr>
              <xdr:cNvSpPr/>
            </xdr:nvSpPr>
            <xdr:spPr bwMode="auto">
              <a:xfrm>
                <a:off x="3352800" y="7261109"/>
                <a:ext cx="1270000" cy="1326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DoC  </a:t>
                </a:r>
              </a:p>
            </xdr:txBody>
          </xdr:sp>
          <xdr:sp macro="" textlink="">
            <xdr:nvSpPr>
              <xdr:cNvPr id="14360" name="Check Box 24" hidden="1">
                <a:extLst>
                  <a:ext uri="{63B3BB69-23CF-44E3-9099-C40C66FF867C}">
                    <a14:compatExt spid="_x0000_s14360"/>
                  </a:ext>
                  <a:ext uri="{FF2B5EF4-FFF2-40B4-BE49-F238E27FC236}">
                    <a16:creationId xmlns:a16="http://schemas.microsoft.com/office/drawing/2014/main" id="{00000000-0008-0000-0300-000018380000}"/>
                  </a:ext>
                </a:extLst>
              </xdr:cNvPr>
              <xdr:cNvSpPr/>
            </xdr:nvSpPr>
            <xdr:spPr bwMode="auto">
              <a:xfrm>
                <a:off x="4316640" y="7261109"/>
                <a:ext cx="1273809" cy="13265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Verification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20102</xdr:colOff>
          <xdr:row>34</xdr:row>
          <xdr:rowOff>52941</xdr:rowOff>
        </xdr:from>
        <xdr:to>
          <xdr:col>10</xdr:col>
          <xdr:colOff>555762</xdr:colOff>
          <xdr:row>36</xdr:row>
          <xdr:rowOff>129116</xdr:rowOff>
        </xdr:to>
        <xdr:grpSp>
          <xdr:nvGrpSpPr>
            <xdr:cNvPr id="22656" name="Group 7">
              <a:extLst>
                <a:ext uri="{FF2B5EF4-FFF2-40B4-BE49-F238E27FC236}">
                  <a16:creationId xmlns:a16="http://schemas.microsoft.com/office/drawing/2014/main" id="{00000000-0008-0000-0300-0000805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0690" y="6485117"/>
              <a:ext cx="5264543" cy="457175"/>
              <a:chOff x="1117596" y="7428961"/>
              <a:chExt cx="5232403" cy="177802"/>
            </a:xfrm>
          </xdr:grpSpPr>
          <xdr:grpSp>
            <xdr:nvGrpSpPr>
              <xdr:cNvPr id="22666" name="Group 70">
                <a:extLst>
                  <a:ext uri="{FF2B5EF4-FFF2-40B4-BE49-F238E27FC236}">
                    <a16:creationId xmlns:a16="http://schemas.microsoft.com/office/drawing/2014/main" id="{00000000-0008-0000-0300-00008A58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17596" y="7428961"/>
                <a:ext cx="4429764" cy="177802"/>
                <a:chOff x="1123946" y="7009663"/>
                <a:chExt cx="4429764" cy="245113"/>
              </a:xfrm>
            </xdr:grpSpPr>
            <xdr:grpSp>
              <xdr:nvGrpSpPr>
                <xdr:cNvPr id="22667" name="Group 71">
                  <a:extLst>
                    <a:ext uri="{FF2B5EF4-FFF2-40B4-BE49-F238E27FC236}">
                      <a16:creationId xmlns:a16="http://schemas.microsoft.com/office/drawing/2014/main" id="{00000000-0008-0000-0300-00008B58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123946" y="7009663"/>
                  <a:ext cx="2667005" cy="245113"/>
                  <a:chOff x="1125216" y="6880123"/>
                  <a:chExt cx="2667005" cy="245113"/>
                </a:xfrm>
              </xdr:grpSpPr>
              <xdr:sp macro="" textlink="">
                <xdr:nvSpPr>
                  <xdr:cNvPr id="14361" name="Check Box 25" hidden="1">
                    <a:extLst>
                      <a:ext uri="{63B3BB69-23CF-44E3-9099-C40C66FF867C}">
                        <a14:compatExt spid="_x0000_s14361"/>
                      </a:ext>
                      <a:ext uri="{FF2B5EF4-FFF2-40B4-BE49-F238E27FC236}">
                        <a16:creationId xmlns:a16="http://schemas.microsoft.com/office/drawing/2014/main" id="{00000000-0008-0000-0300-000019380000}"/>
                      </a:ext>
                    </a:extLst>
                  </xdr:cNvPr>
                  <xdr:cNvSpPr/>
                </xdr:nvSpPr>
                <xdr:spPr bwMode="auto">
                  <a:xfrm>
                    <a:off x="1125216" y="6880123"/>
                    <a:ext cx="1510024" cy="24511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ko-KR" altLang="en-US" sz="800" b="0" i="0" u="none" strike="noStrike" baseline="0">
                        <a:solidFill>
                          <a:srgbClr val="000000"/>
                        </a:solidFill>
                        <a:latin typeface="맑은 고딕"/>
                        <a:ea typeface="맑은 고딕"/>
                      </a:rPr>
                      <a:t>KOLAS</a:t>
                    </a:r>
                  </a:p>
                </xdr:txBody>
              </xdr:sp>
              <xdr:sp macro="" textlink="">
                <xdr:nvSpPr>
                  <xdr:cNvPr id="14362" name="Check Box 26" hidden="1">
                    <a:extLst>
                      <a:ext uri="{63B3BB69-23CF-44E3-9099-C40C66FF867C}">
                        <a14:compatExt spid="_x0000_s14362"/>
                      </a:ext>
                      <a:ext uri="{FF2B5EF4-FFF2-40B4-BE49-F238E27FC236}">
                        <a16:creationId xmlns:a16="http://schemas.microsoft.com/office/drawing/2014/main" id="{00000000-0008-0000-0300-00001A380000}"/>
                      </a:ext>
                    </a:extLst>
                  </xdr:cNvPr>
                  <xdr:cNvSpPr/>
                </xdr:nvSpPr>
                <xdr:spPr bwMode="auto">
                  <a:xfrm>
                    <a:off x="2518420" y="6913880"/>
                    <a:ext cx="1273801" cy="18288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ko-KR" altLang="en-US" sz="800" b="0" i="0" u="none" strike="noStrike" baseline="0">
                        <a:solidFill>
                          <a:srgbClr val="000000"/>
                        </a:solidFill>
                        <a:latin typeface="맑은 고딕"/>
                        <a:ea typeface="맑은 고딕"/>
                      </a:rPr>
                      <a:t>PSE</a:t>
                    </a:r>
                  </a:p>
                </xdr:txBody>
              </xdr:sp>
            </xdr:grpSp>
            <xdr:sp macro="" textlink="">
              <xdr:nvSpPr>
                <xdr:cNvPr id="14363" name="Check Box 27" hidden="1">
                  <a:extLst>
                    <a:ext uri="{63B3BB69-23CF-44E3-9099-C40C66FF867C}">
                      <a14:compatExt spid="_x0000_s14363"/>
                    </a:ext>
                    <a:ext uri="{FF2B5EF4-FFF2-40B4-BE49-F238E27FC236}">
                      <a16:creationId xmlns:a16="http://schemas.microsoft.com/office/drawing/2014/main" id="{00000000-0008-0000-0300-00001B380000}"/>
                    </a:ext>
                  </a:extLst>
                </xdr:cNvPr>
                <xdr:cNvSpPr/>
              </xdr:nvSpPr>
              <xdr:spPr bwMode="auto">
                <a:xfrm>
                  <a:off x="3418077" y="7040882"/>
                  <a:ext cx="1269999" cy="18288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VCCI</a:t>
                  </a:r>
                </a:p>
              </xdr:txBody>
            </xdr:sp>
            <xdr:sp macro="" textlink="">
              <xdr:nvSpPr>
                <xdr:cNvPr id="14364" name="Check Box 28" hidden="1">
                  <a:extLst>
                    <a:ext uri="{63B3BB69-23CF-44E3-9099-C40C66FF867C}">
                      <a14:compatExt spid="_x0000_s14364"/>
                    </a:ext>
                    <a:ext uri="{FF2B5EF4-FFF2-40B4-BE49-F238E27FC236}">
                      <a16:creationId xmlns:a16="http://schemas.microsoft.com/office/drawing/2014/main" id="{00000000-0008-0000-0300-00001C380000}"/>
                    </a:ext>
                  </a:extLst>
                </xdr:cNvPr>
                <xdr:cNvSpPr/>
              </xdr:nvSpPr>
              <xdr:spPr bwMode="auto">
                <a:xfrm>
                  <a:off x="4279901" y="7040882"/>
                  <a:ext cx="1273809" cy="18288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IC</a:t>
                  </a:r>
                </a:p>
              </xdr:txBody>
            </xdr:sp>
          </xdr:grpSp>
          <xdr:sp macro="" textlink="">
            <xdr:nvSpPr>
              <xdr:cNvPr id="14365" name="Check Box 29" hidden="1">
                <a:extLst>
                  <a:ext uri="{63B3BB69-23CF-44E3-9099-C40C66FF867C}">
                    <a14:compatExt spid="_x0000_s14365"/>
                  </a:ext>
                  <a:ext uri="{FF2B5EF4-FFF2-40B4-BE49-F238E27FC236}">
                    <a16:creationId xmlns:a16="http://schemas.microsoft.com/office/drawing/2014/main" id="{00000000-0008-0000-0300-00001D380000}"/>
                  </a:ext>
                </a:extLst>
              </xdr:cNvPr>
              <xdr:cNvSpPr/>
            </xdr:nvSpPr>
            <xdr:spPr bwMode="auto">
              <a:xfrm>
                <a:off x="5076189" y="7452362"/>
                <a:ext cx="127381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RCM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5256</xdr:colOff>
          <xdr:row>42</xdr:row>
          <xdr:rowOff>180502</xdr:rowOff>
        </xdr:from>
        <xdr:to>
          <xdr:col>3</xdr:col>
          <xdr:colOff>690399</xdr:colOff>
          <xdr:row>44</xdr:row>
          <xdr:rowOff>9057</xdr:rowOff>
        </xdr:to>
        <xdr:grpSp>
          <xdr:nvGrpSpPr>
            <xdr:cNvPr id="22657" name="Group 8">
              <a:extLst>
                <a:ext uri="{FF2B5EF4-FFF2-40B4-BE49-F238E27FC236}">
                  <a16:creationId xmlns:a16="http://schemas.microsoft.com/office/drawing/2014/main" id="{00000000-0008-0000-0300-0000815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25844" y="8024620"/>
              <a:ext cx="2119496" cy="243172"/>
              <a:chOff x="1123948" y="8635864"/>
              <a:chExt cx="2387601" cy="241305"/>
            </a:xfrm>
          </xdr:grpSpPr>
          <xdr:grpSp>
            <xdr:nvGrpSpPr>
              <xdr:cNvPr id="22665" name="Group 80">
                <a:extLst>
                  <a:ext uri="{FF2B5EF4-FFF2-40B4-BE49-F238E27FC236}">
                    <a16:creationId xmlns:a16="http://schemas.microsoft.com/office/drawing/2014/main" id="{00000000-0008-0000-0300-00008958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23948" y="8635864"/>
                <a:ext cx="1790698" cy="241305"/>
                <a:chOff x="1125218" y="6880720"/>
                <a:chExt cx="1790698" cy="245115"/>
              </a:xfrm>
            </xdr:grpSpPr>
            <xdr:sp macro="" textlink="">
              <xdr:nvSpPr>
                <xdr:cNvPr id="14367" name="Check Box 31" hidden="1">
                  <a:extLst>
                    <a:ext uri="{63B3BB69-23CF-44E3-9099-C40C66FF867C}">
                      <a14:compatExt spid="_x0000_s14367"/>
                    </a:ext>
                    <a:ext uri="{FF2B5EF4-FFF2-40B4-BE49-F238E27FC236}">
                      <a16:creationId xmlns:a16="http://schemas.microsoft.com/office/drawing/2014/main" id="{00000000-0008-0000-0300-00001F380000}"/>
                    </a:ext>
                  </a:extLst>
                </xdr:cNvPr>
                <xdr:cNvSpPr/>
              </xdr:nvSpPr>
              <xdr:spPr bwMode="auto">
                <a:xfrm>
                  <a:off x="1125218" y="6880720"/>
                  <a:ext cx="1510031" cy="24511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RED  (</a:t>
                  </a:r>
                </a:p>
              </xdr:txBody>
            </xdr:sp>
            <xdr:sp macro="" textlink="">
              <xdr:nvSpPr>
                <xdr:cNvPr id="14368" name="Check Box 32" hidden="1">
                  <a:extLst>
                    <a:ext uri="{63B3BB69-23CF-44E3-9099-C40C66FF867C}">
                      <a14:compatExt spid="_x0000_s14368"/>
                    </a:ext>
                    <a:ext uri="{FF2B5EF4-FFF2-40B4-BE49-F238E27FC236}">
                      <a16:creationId xmlns:a16="http://schemas.microsoft.com/office/drawing/2014/main" id="{00000000-0008-0000-0300-000020380000}"/>
                    </a:ext>
                  </a:extLst>
                </xdr:cNvPr>
                <xdr:cNvSpPr/>
              </xdr:nvSpPr>
              <xdr:spPr bwMode="auto">
                <a:xfrm>
                  <a:off x="1642111" y="6913881"/>
                  <a:ext cx="1273805" cy="18288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TEC</a:t>
                  </a:r>
                </a:p>
              </xdr:txBody>
            </xdr:sp>
          </xdr:grpSp>
          <xdr:sp macro="" textlink="">
            <xdr:nvSpPr>
              <xdr:cNvPr id="14369" name="Check Box 33" hidden="1">
                <a:extLst>
                  <a:ext uri="{63B3BB69-23CF-44E3-9099-C40C66FF867C}">
                    <a14:compatExt spid="_x0000_s14369"/>
                  </a:ext>
                  <a:ext uri="{FF2B5EF4-FFF2-40B4-BE49-F238E27FC236}">
                    <a16:creationId xmlns:a16="http://schemas.microsoft.com/office/drawing/2014/main" id="{00000000-0008-0000-0300-000021380000}"/>
                  </a:ext>
                </a:extLst>
              </xdr:cNvPr>
              <xdr:cNvSpPr/>
            </xdr:nvSpPr>
            <xdr:spPr bwMode="auto">
              <a:xfrm>
                <a:off x="2241548" y="8666007"/>
                <a:ext cx="1270001" cy="1800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DoC  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44</xdr:row>
          <xdr:rowOff>0</xdr:rowOff>
        </xdr:from>
        <xdr:to>
          <xdr:col>3</xdr:col>
          <xdr:colOff>76200</xdr:colOff>
          <xdr:row>44</xdr:row>
          <xdr:rowOff>171450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3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CoC      (FCC ID:             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18493</xdr:colOff>
          <xdr:row>24</xdr:row>
          <xdr:rowOff>165653</xdr:rowOff>
        </xdr:from>
        <xdr:to>
          <xdr:col>11</xdr:col>
          <xdr:colOff>367418</xdr:colOff>
          <xdr:row>25</xdr:row>
          <xdr:rowOff>210793</xdr:rowOff>
        </xdr:to>
        <xdr:grpSp>
          <xdr:nvGrpSpPr>
            <xdr:cNvPr id="22659" name="Group 59">
              <a:extLst>
                <a:ext uri="{FF2B5EF4-FFF2-40B4-BE49-F238E27FC236}">
                  <a16:creationId xmlns:a16="http://schemas.microsoft.com/office/drawing/2014/main" id="{00000000-0008-0000-0300-0000835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39081" y="4771271"/>
              <a:ext cx="5761366" cy="213228"/>
              <a:chOff x="1121230" y="4795157"/>
              <a:chExt cx="5917469" cy="223118"/>
            </a:xfrm>
          </xdr:grpSpPr>
          <xdr:sp macro="" textlink="">
            <xdr:nvSpPr>
              <xdr:cNvPr id="14538" name="Check Box 202" hidden="1">
                <a:extLst>
                  <a:ext uri="{63B3BB69-23CF-44E3-9099-C40C66FF867C}">
                    <a14:compatExt spid="_x0000_s14538"/>
                  </a:ext>
                  <a:ext uri="{FF2B5EF4-FFF2-40B4-BE49-F238E27FC236}">
                    <a16:creationId xmlns:a16="http://schemas.microsoft.com/office/drawing/2014/main" id="{00000000-0008-0000-0300-0000CA380000}"/>
                  </a:ext>
                </a:extLst>
              </xdr:cNvPr>
              <xdr:cNvSpPr/>
            </xdr:nvSpPr>
            <xdr:spPr bwMode="auto">
              <a:xfrm>
                <a:off x="1121230" y="4795157"/>
                <a:ext cx="1015640" cy="205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Circuit Diagram</a:t>
                </a:r>
              </a:p>
            </xdr:txBody>
          </xdr:sp>
          <xdr:sp macro="" textlink="">
            <xdr:nvSpPr>
              <xdr:cNvPr id="14539" name="Check Box 203" hidden="1">
                <a:extLst>
                  <a:ext uri="{63B3BB69-23CF-44E3-9099-C40C66FF867C}">
                    <a14:compatExt spid="_x0000_s14539"/>
                  </a:ext>
                  <a:ext uri="{FF2B5EF4-FFF2-40B4-BE49-F238E27FC236}">
                    <a16:creationId xmlns:a16="http://schemas.microsoft.com/office/drawing/2014/main" id="{00000000-0008-0000-0300-0000CB380000}"/>
                  </a:ext>
                </a:extLst>
              </xdr:cNvPr>
              <xdr:cNvSpPr/>
            </xdr:nvSpPr>
            <xdr:spPr bwMode="auto">
              <a:xfrm>
                <a:off x="2103905" y="4800261"/>
                <a:ext cx="928431" cy="205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Block Diagram</a:t>
                </a:r>
              </a:p>
            </xdr:txBody>
          </xdr:sp>
          <xdr:sp macro="" textlink="">
            <xdr:nvSpPr>
              <xdr:cNvPr id="14540" name="Check Box 204" hidden="1">
                <a:extLst>
                  <a:ext uri="{63B3BB69-23CF-44E3-9099-C40C66FF867C}">
                    <a14:compatExt spid="_x0000_s14540"/>
                  </a:ext>
                  <a:ext uri="{FF2B5EF4-FFF2-40B4-BE49-F238E27FC236}">
                    <a16:creationId xmlns:a16="http://schemas.microsoft.com/office/drawing/2014/main" id="{00000000-0008-0000-0300-0000CC380000}"/>
                  </a:ext>
                </a:extLst>
              </xdr:cNvPr>
              <xdr:cNvSpPr/>
            </xdr:nvSpPr>
            <xdr:spPr bwMode="auto">
              <a:xfrm>
                <a:off x="3074814" y="4795157"/>
                <a:ext cx="674914" cy="205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Manual</a:t>
                </a:r>
              </a:p>
            </xdr:txBody>
          </xdr:sp>
          <xdr:sp macro="" textlink="">
            <xdr:nvSpPr>
              <xdr:cNvPr id="14541" name="Check Box 205" hidden="1">
                <a:extLst>
                  <a:ext uri="{63B3BB69-23CF-44E3-9099-C40C66FF867C}">
                    <a14:compatExt spid="_x0000_s14541"/>
                  </a:ext>
                  <a:ext uri="{FF2B5EF4-FFF2-40B4-BE49-F238E27FC236}">
                    <a16:creationId xmlns:a16="http://schemas.microsoft.com/office/drawing/2014/main" id="{00000000-0008-0000-0300-0000CD380000}"/>
                  </a:ext>
                </a:extLst>
              </xdr:cNvPr>
              <xdr:cNvSpPr/>
            </xdr:nvSpPr>
            <xdr:spPr bwMode="auto">
              <a:xfrm>
                <a:off x="3779520" y="4797284"/>
                <a:ext cx="697774" cy="2209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Part List</a:t>
                </a:r>
              </a:p>
            </xdr:txBody>
          </xdr:sp>
          <xdr:sp macro="" textlink="">
            <xdr:nvSpPr>
              <xdr:cNvPr id="14542" name="Check Box 206" hidden="1">
                <a:extLst>
                  <a:ext uri="{63B3BB69-23CF-44E3-9099-C40C66FF867C}">
                    <a14:compatExt spid="_x0000_s14542"/>
                  </a:ext>
                  <a:ext uri="{FF2B5EF4-FFF2-40B4-BE49-F238E27FC236}">
                    <a16:creationId xmlns:a16="http://schemas.microsoft.com/office/drawing/2014/main" id="{00000000-0008-0000-0300-0000CE380000}"/>
                  </a:ext>
                </a:extLst>
              </xdr:cNvPr>
              <xdr:cNvSpPr/>
            </xdr:nvSpPr>
            <xdr:spPr bwMode="auto">
              <a:xfrm>
                <a:off x="4644934" y="4797334"/>
                <a:ext cx="980301" cy="1981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Layout</a:t>
                </a:r>
              </a:p>
            </xdr:txBody>
          </xdr:sp>
          <xdr:sp macro="" textlink="">
            <xdr:nvSpPr>
              <xdr:cNvPr id="14543" name="Check Box 207" hidden="1">
                <a:extLst>
                  <a:ext uri="{63B3BB69-23CF-44E3-9099-C40C66FF867C}">
                    <a14:compatExt spid="_x0000_s14543"/>
                  </a:ext>
                  <a:ext uri="{FF2B5EF4-FFF2-40B4-BE49-F238E27FC236}">
                    <a16:creationId xmlns:a16="http://schemas.microsoft.com/office/drawing/2014/main" id="{00000000-0008-0000-0300-0000CF380000}"/>
                  </a:ext>
                </a:extLst>
              </xdr:cNvPr>
              <xdr:cNvSpPr/>
            </xdr:nvSpPr>
            <xdr:spPr bwMode="auto">
              <a:xfrm>
                <a:off x="5613759" y="4795157"/>
                <a:ext cx="1424940" cy="19811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Antenna Information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10</xdr:col>
      <xdr:colOff>534591</xdr:colOff>
      <xdr:row>2</xdr:row>
      <xdr:rowOff>130968</xdr:rowOff>
    </xdr:from>
    <xdr:to>
      <xdr:col>10</xdr:col>
      <xdr:colOff>643731</xdr:colOff>
      <xdr:row>2</xdr:row>
      <xdr:rowOff>190499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023372" y="589359"/>
          <a:ext cx="109140" cy="59531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394138</xdr:colOff>
      <xdr:row>17</xdr:row>
      <xdr:rowOff>52552</xdr:rowOff>
    </xdr:from>
    <xdr:to>
      <xdr:col>19</xdr:col>
      <xdr:colOff>457857</xdr:colOff>
      <xdr:row>24</xdr:row>
      <xdr:rowOff>39414</xdr:rowOff>
    </xdr:to>
    <xdr:pic>
      <xdr:nvPicPr>
        <xdr:cNvPr id="62" name="그림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3224" y="3481552"/>
          <a:ext cx="4799943" cy="1083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31</xdr:row>
          <xdr:rowOff>76200</xdr:rowOff>
        </xdr:from>
        <xdr:to>
          <xdr:col>3</xdr:col>
          <xdr:colOff>28575</xdr:colOff>
          <xdr:row>33</xdr:row>
          <xdr:rowOff>85725</xdr:rowOff>
        </xdr:to>
        <xdr:sp macro="" textlink="">
          <xdr:nvSpPr>
            <xdr:cNvPr id="15186" name="Check Box 11" hidden="1">
              <a:extLst>
                <a:ext uri="{63B3BB69-23CF-44E3-9099-C40C66FF867C}">
                  <a14:compatExt spid="_x0000_s15186"/>
                </a:ext>
                <a:ext uri="{FF2B5EF4-FFF2-40B4-BE49-F238E27FC236}">
                  <a16:creationId xmlns:a16="http://schemas.microsoft.com/office/drawing/2014/main" id="{00000000-0008-0000-0300-0000523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전자파강도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16565</xdr:colOff>
          <xdr:row>35</xdr:row>
          <xdr:rowOff>57979</xdr:rowOff>
        </xdr:from>
        <xdr:to>
          <xdr:col>6</xdr:col>
          <xdr:colOff>480014</xdr:colOff>
          <xdr:row>37</xdr:row>
          <xdr:rowOff>134154</xdr:rowOff>
        </xdr:to>
        <xdr:grpSp>
          <xdr:nvGrpSpPr>
            <xdr:cNvPr id="61" name="Group 7">
              <a:extLst>
                <a:ext uri="{FF2B5EF4-FFF2-40B4-BE49-F238E27FC236}">
                  <a16:creationId xmlns:a16="http://schemas.microsoft.com/office/drawing/2014/main" id="{00000000-0008-0000-0300-00003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37153" y="6680655"/>
              <a:ext cx="2693420" cy="457175"/>
              <a:chOff x="1117603" y="7429414"/>
              <a:chExt cx="2670589" cy="177802"/>
            </a:xfrm>
          </xdr:grpSpPr>
          <xdr:sp macro="" textlink="">
            <xdr:nvSpPr>
              <xdr:cNvPr id="15187" name="Check Box 25" hidden="1">
                <a:extLst>
                  <a:ext uri="{63B3BB69-23CF-44E3-9099-C40C66FF867C}">
                    <a14:compatExt spid="_x0000_s15187"/>
                  </a:ext>
                  <a:ext uri="{FF2B5EF4-FFF2-40B4-BE49-F238E27FC236}">
                    <a16:creationId xmlns:a16="http://schemas.microsoft.com/office/drawing/2014/main" id="{00000000-0008-0000-0300-0000533B0000}"/>
                  </a:ext>
                </a:extLst>
              </xdr:cNvPr>
              <xdr:cNvSpPr/>
            </xdr:nvSpPr>
            <xdr:spPr bwMode="auto">
              <a:xfrm>
                <a:off x="1117603" y="7429414"/>
                <a:ext cx="1510010" cy="1778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Vietnam</a:t>
                </a:r>
              </a:p>
            </xdr:txBody>
          </xdr:sp>
          <xdr:sp macro="" textlink="">
            <xdr:nvSpPr>
              <xdr:cNvPr id="15192" name="Check Box 30" hidden="1">
                <a:extLst>
                  <a:ext uri="{63B3BB69-23CF-44E3-9099-C40C66FF867C}">
                    <a14:compatExt spid="_x0000_s15192"/>
                  </a:ext>
                  <a:ext uri="{FF2B5EF4-FFF2-40B4-BE49-F238E27FC236}">
                    <a16:creationId xmlns:a16="http://schemas.microsoft.com/office/drawing/2014/main" id="{00000000-0008-0000-0300-0000583B0000}"/>
                  </a:ext>
                </a:extLst>
              </xdr:cNvPr>
              <xdr:cNvSpPr/>
            </xdr:nvSpPr>
            <xdr:spPr bwMode="auto">
              <a:xfrm>
                <a:off x="2511842" y="7452362"/>
                <a:ext cx="127635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Others: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</xdr:colOff>
          <xdr:row>45</xdr:row>
          <xdr:rowOff>19153</xdr:rowOff>
        </xdr:from>
        <xdr:to>
          <xdr:col>9</xdr:col>
          <xdr:colOff>763369</xdr:colOff>
          <xdr:row>45</xdr:row>
          <xdr:rowOff>181078</xdr:rowOff>
        </xdr:to>
        <xdr:grpSp>
          <xdr:nvGrpSpPr>
            <xdr:cNvPr id="70" name="Group 9">
              <a:extLst>
                <a:ext uri="{FF2B5EF4-FFF2-40B4-BE49-F238E27FC236}">
                  <a16:creationId xmlns:a16="http://schemas.microsoft.com/office/drawing/2014/main" id="{00000000-0008-0000-0300-00004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22207" y="8468388"/>
              <a:ext cx="4493309" cy="161925"/>
              <a:chOff x="1117573" y="9055034"/>
              <a:chExt cx="4533922" cy="177803"/>
            </a:xfrm>
          </xdr:grpSpPr>
          <xdr:grpSp>
            <xdr:nvGrpSpPr>
              <xdr:cNvPr id="71" name="Group 90">
                <a:extLst>
                  <a:ext uri="{FF2B5EF4-FFF2-40B4-BE49-F238E27FC236}">
                    <a16:creationId xmlns:a16="http://schemas.microsoft.com/office/drawing/2014/main" id="{00000000-0008-0000-0300-0000470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117573" y="9055034"/>
                <a:ext cx="3252495" cy="177803"/>
                <a:chOff x="1123923" y="7010302"/>
                <a:chExt cx="3252495" cy="245114"/>
              </a:xfrm>
            </xdr:grpSpPr>
            <xdr:grpSp>
              <xdr:nvGrpSpPr>
                <xdr:cNvPr id="74" name="Group 93">
                  <a:extLst>
                    <a:ext uri="{FF2B5EF4-FFF2-40B4-BE49-F238E27FC236}">
                      <a16:creationId xmlns:a16="http://schemas.microsoft.com/office/drawing/2014/main" id="{00000000-0008-0000-0300-00004A0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123923" y="7010302"/>
                  <a:ext cx="2667003" cy="245114"/>
                  <a:chOff x="1125193" y="6880762"/>
                  <a:chExt cx="2667003" cy="245114"/>
                </a:xfrm>
              </xdr:grpSpPr>
              <xdr:sp macro="" textlink="">
                <xdr:nvSpPr>
                  <xdr:cNvPr id="15193" name="Check Box 35" hidden="1">
                    <a:extLst>
                      <a:ext uri="{63B3BB69-23CF-44E3-9099-C40C66FF867C}">
                        <a14:compatExt spid="_x0000_s15193"/>
                      </a:ext>
                      <a:ext uri="{FF2B5EF4-FFF2-40B4-BE49-F238E27FC236}">
                        <a16:creationId xmlns:a16="http://schemas.microsoft.com/office/drawing/2014/main" id="{00000000-0008-0000-0300-0000593B0000}"/>
                      </a:ext>
                    </a:extLst>
                  </xdr:cNvPr>
                  <xdr:cNvSpPr/>
                </xdr:nvSpPr>
                <xdr:spPr bwMode="auto">
                  <a:xfrm>
                    <a:off x="1125193" y="6880762"/>
                    <a:ext cx="1510027" cy="24511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ko-KR" altLang="en-US" sz="800" b="0" i="0" u="none" strike="noStrike" baseline="0">
                        <a:solidFill>
                          <a:srgbClr val="000000"/>
                        </a:solidFill>
                        <a:latin typeface="맑은 고딕"/>
                        <a:ea typeface="맑은 고딕"/>
                      </a:rPr>
                      <a:t>KOLAS</a:t>
                    </a:r>
                  </a:p>
                </xdr:txBody>
              </xdr:sp>
              <xdr:sp macro="" textlink="">
                <xdr:nvSpPr>
                  <xdr:cNvPr id="15194" name="Check Box 36" hidden="1">
                    <a:extLst>
                      <a:ext uri="{63B3BB69-23CF-44E3-9099-C40C66FF867C}">
                        <a14:compatExt spid="_x0000_s15194"/>
                      </a:ext>
                      <a:ext uri="{FF2B5EF4-FFF2-40B4-BE49-F238E27FC236}">
                        <a16:creationId xmlns:a16="http://schemas.microsoft.com/office/drawing/2014/main" id="{00000000-0008-0000-0300-00005A3B0000}"/>
                      </a:ext>
                    </a:extLst>
                  </xdr:cNvPr>
                  <xdr:cNvSpPr/>
                </xdr:nvSpPr>
                <xdr:spPr bwMode="auto">
                  <a:xfrm>
                    <a:off x="2518400" y="6913881"/>
                    <a:ext cx="1273796" cy="18287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ko-KR" altLang="en-US" sz="800" b="0" i="0" u="none" strike="noStrike" baseline="0">
                        <a:solidFill>
                          <a:srgbClr val="000000"/>
                        </a:solidFill>
                        <a:latin typeface="맑은 고딕"/>
                        <a:ea typeface="맑은 고딕"/>
                      </a:rPr>
                      <a:t>JPMIC</a:t>
                    </a:r>
                  </a:p>
                </xdr:txBody>
              </xdr:sp>
            </xdr:grpSp>
            <xdr:sp macro="" textlink="">
              <xdr:nvSpPr>
                <xdr:cNvPr id="15195" name="Check Box 37" hidden="1">
                  <a:extLst>
                    <a:ext uri="{63B3BB69-23CF-44E3-9099-C40C66FF867C}">
                      <a14:compatExt spid="_x0000_s15195"/>
                    </a:ext>
                    <a:ext uri="{FF2B5EF4-FFF2-40B4-BE49-F238E27FC236}">
                      <a16:creationId xmlns:a16="http://schemas.microsoft.com/office/drawing/2014/main" id="{00000000-0008-0000-0300-00005B3B0000}"/>
                    </a:ext>
                  </a:extLst>
                </xdr:cNvPr>
                <xdr:cNvSpPr/>
              </xdr:nvSpPr>
              <xdr:spPr bwMode="auto">
                <a:xfrm>
                  <a:off x="3512591" y="7035436"/>
                  <a:ext cx="863827" cy="18287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ko-KR" altLang="en-US" sz="800" b="0" i="0" u="none" strike="noStrike" baseline="0">
                      <a:solidFill>
                        <a:srgbClr val="000000"/>
                      </a:solidFill>
                      <a:latin typeface="맑은 고딕"/>
                      <a:ea typeface="맑은 고딕"/>
                    </a:rPr>
                    <a:t>IC</a:t>
                  </a:r>
                </a:p>
              </xdr:txBody>
            </xdr:sp>
          </xdr:grpSp>
          <xdr:sp macro="" textlink="">
            <xdr:nvSpPr>
              <xdr:cNvPr id="15196" name="Check Box 38" hidden="1">
                <a:extLst>
                  <a:ext uri="{63B3BB69-23CF-44E3-9099-C40C66FF867C}">
                    <a14:compatExt spid="_x0000_s15196"/>
                  </a:ext>
                  <a:ext uri="{FF2B5EF4-FFF2-40B4-BE49-F238E27FC236}">
                    <a16:creationId xmlns:a16="http://schemas.microsoft.com/office/drawing/2014/main" id="{00000000-0008-0000-0300-00005C3B0000}"/>
                  </a:ext>
                </a:extLst>
              </xdr:cNvPr>
              <xdr:cNvSpPr/>
            </xdr:nvSpPr>
            <xdr:spPr bwMode="auto">
              <a:xfrm>
                <a:off x="4377685" y="9077963"/>
                <a:ext cx="1273810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RCM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45</xdr:row>
          <xdr:rowOff>165653</xdr:rowOff>
        </xdr:from>
        <xdr:to>
          <xdr:col>6</xdr:col>
          <xdr:colOff>292377</xdr:colOff>
          <xdr:row>47</xdr:row>
          <xdr:rowOff>16566</xdr:rowOff>
        </xdr:to>
        <xdr:grpSp>
          <xdr:nvGrpSpPr>
            <xdr:cNvPr id="78" name="Group 9">
              <a:extLst>
                <a:ext uri="{FF2B5EF4-FFF2-40B4-BE49-F238E27FC236}">
                  <a16:creationId xmlns:a16="http://schemas.microsoft.com/office/drawing/2014/main" id="{00000000-0008-0000-0300-00004E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20588" y="8614888"/>
              <a:ext cx="2522348" cy="231913"/>
              <a:chOff x="1117587" y="9056699"/>
              <a:chExt cx="2667088" cy="177802"/>
            </a:xfrm>
          </xdr:grpSpPr>
          <xdr:sp macro="" textlink="">
            <xdr:nvSpPr>
              <xdr:cNvPr id="15198" name="Check Box 862" hidden="1">
                <a:extLst>
                  <a:ext uri="{63B3BB69-23CF-44E3-9099-C40C66FF867C}">
                    <a14:compatExt spid="_x0000_s15198"/>
                  </a:ext>
                  <a:ext uri="{FF2B5EF4-FFF2-40B4-BE49-F238E27FC236}">
                    <a16:creationId xmlns:a16="http://schemas.microsoft.com/office/drawing/2014/main" id="{00000000-0008-0000-0300-00005E3B0000}"/>
                  </a:ext>
                </a:extLst>
              </xdr:cNvPr>
              <xdr:cNvSpPr/>
            </xdr:nvSpPr>
            <xdr:spPr bwMode="auto">
              <a:xfrm>
                <a:off x="1117587" y="9056699"/>
                <a:ext cx="1510026" cy="17780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Vietnam</a:t>
                </a:r>
              </a:p>
            </xdr:txBody>
          </xdr:sp>
          <xdr:sp macro="" textlink="">
            <xdr:nvSpPr>
              <xdr:cNvPr id="15199" name="Check Box 863" hidden="1">
                <a:extLst>
                  <a:ext uri="{63B3BB69-23CF-44E3-9099-C40C66FF867C}">
                    <a14:compatExt spid="_x0000_s15199"/>
                  </a:ext>
                  <a:ext uri="{FF2B5EF4-FFF2-40B4-BE49-F238E27FC236}">
                    <a16:creationId xmlns:a16="http://schemas.microsoft.com/office/drawing/2014/main" id="{00000000-0008-0000-0300-00005F3B0000}"/>
                  </a:ext>
                </a:extLst>
              </xdr:cNvPr>
              <xdr:cNvSpPr/>
            </xdr:nvSpPr>
            <xdr:spPr bwMode="auto">
              <a:xfrm>
                <a:off x="2508324" y="9077960"/>
                <a:ext cx="1276351" cy="1295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Others: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104775</xdr:rowOff>
        </xdr:from>
        <xdr:to>
          <xdr:col>5</xdr:col>
          <xdr:colOff>19050</xdr:colOff>
          <xdr:row>16</xdr:row>
          <xdr:rowOff>123825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수입자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114300</xdr:rowOff>
        </xdr:from>
        <xdr:to>
          <xdr:col>8</xdr:col>
          <xdr:colOff>180975</xdr:colOff>
          <xdr:row>16</xdr:row>
          <xdr:rowOff>133350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제조자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15</xdr:row>
          <xdr:rowOff>114300</xdr:rowOff>
        </xdr:from>
        <xdr:to>
          <xdr:col>11</xdr:col>
          <xdr:colOff>95250</xdr:colOff>
          <xdr:row>16</xdr:row>
          <xdr:rowOff>133350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9525</xdr:rowOff>
        </xdr:from>
        <xdr:to>
          <xdr:col>5</xdr:col>
          <xdr:colOff>257175</xdr:colOff>
          <xdr:row>31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지정시험기관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맑은 고딕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  <a:cs typeface="Segoe UI"/>
                </a:rPr>
                <a:t>적합등록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31</xdr:row>
          <xdr:rowOff>9525</xdr:rowOff>
        </xdr:from>
        <xdr:to>
          <xdr:col>5</xdr:col>
          <xdr:colOff>257175</xdr:colOff>
          <xdr:row>32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자기시험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맑은 고딕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  <a:cs typeface="Segoe UI"/>
                </a:rPr>
                <a:t>적합등록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32</xdr:row>
          <xdr:rowOff>9525</xdr:rowOff>
        </xdr:from>
        <xdr:to>
          <xdr:col>6</xdr:col>
          <xdr:colOff>19050</xdr:colOff>
          <xdr:row>33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FTA/MRA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  <a:cs typeface="Segoe UI"/>
                </a:rPr>
                <a:t>에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맑은 고딕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  <a:cs typeface="Segoe UI"/>
                </a:rPr>
                <a:t>따른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ea typeface="맑은 고딕"/>
                  <a:cs typeface="Segoe UI"/>
                </a:rPr>
                <a:t> </a:t>
              </a: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  <a:cs typeface="Segoe UI"/>
                </a:rPr>
                <a:t>적합등록</a:t>
              </a:r>
              <a:endParaRPr lang="ko-KR" altLang="en-US" sz="8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33</xdr:row>
          <xdr:rowOff>95250</xdr:rowOff>
        </xdr:from>
        <xdr:to>
          <xdr:col>4</xdr:col>
          <xdr:colOff>161925</xdr:colOff>
          <xdr:row>34</xdr:row>
          <xdr:rowOff>114300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무선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33</xdr:row>
          <xdr:rowOff>85725</xdr:rowOff>
        </xdr:from>
        <xdr:to>
          <xdr:col>5</xdr:col>
          <xdr:colOff>361950</xdr:colOff>
          <xdr:row>34</xdr:row>
          <xdr:rowOff>104775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유선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33</xdr:row>
          <xdr:rowOff>85725</xdr:rowOff>
        </xdr:from>
        <xdr:to>
          <xdr:col>7</xdr:col>
          <xdr:colOff>57150</xdr:colOff>
          <xdr:row>34</xdr:row>
          <xdr:rowOff>104775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33</xdr:row>
          <xdr:rowOff>85725</xdr:rowOff>
        </xdr:from>
        <xdr:to>
          <xdr:col>9</xdr:col>
          <xdr:colOff>95250</xdr:colOff>
          <xdr:row>34</xdr:row>
          <xdr:rowOff>104775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171450</xdr:rowOff>
        </xdr:from>
        <xdr:to>
          <xdr:col>3</xdr:col>
          <xdr:colOff>495300</xdr:colOff>
          <xdr:row>36</xdr:row>
          <xdr:rowOff>19050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161925</xdr:rowOff>
        </xdr:from>
        <xdr:to>
          <xdr:col>4</xdr:col>
          <xdr:colOff>76200</xdr:colOff>
          <xdr:row>37</xdr:row>
          <xdr:rowOff>28575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33</xdr:row>
          <xdr:rowOff>85725</xdr:rowOff>
        </xdr:from>
        <xdr:to>
          <xdr:col>10</xdr:col>
          <xdr:colOff>590550</xdr:colOff>
          <xdr:row>34</xdr:row>
          <xdr:rowOff>104775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전자파강도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104775</xdr:rowOff>
        </xdr:from>
        <xdr:to>
          <xdr:col>5</xdr:col>
          <xdr:colOff>19050</xdr:colOff>
          <xdr:row>16</xdr:row>
          <xdr:rowOff>123825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5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수입자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114300</xdr:rowOff>
        </xdr:from>
        <xdr:to>
          <xdr:col>8</xdr:col>
          <xdr:colOff>180975</xdr:colOff>
          <xdr:row>16</xdr:row>
          <xdr:rowOff>133350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5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제조자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15</xdr:row>
          <xdr:rowOff>114300</xdr:rowOff>
        </xdr:from>
        <xdr:to>
          <xdr:col>11</xdr:col>
          <xdr:colOff>95250</xdr:colOff>
          <xdr:row>16</xdr:row>
          <xdr:rowOff>133350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5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31</xdr:row>
          <xdr:rowOff>171450</xdr:rowOff>
        </xdr:from>
        <xdr:to>
          <xdr:col>3</xdr:col>
          <xdr:colOff>495300</xdr:colOff>
          <xdr:row>33</xdr:row>
          <xdr:rowOff>19050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5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32</xdr:row>
          <xdr:rowOff>161925</xdr:rowOff>
        </xdr:from>
        <xdr:to>
          <xdr:col>4</xdr:col>
          <xdr:colOff>76200</xdr:colOff>
          <xdr:row>34</xdr:row>
          <xdr:rowOff>28575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5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30</xdr:row>
          <xdr:rowOff>114300</xdr:rowOff>
        </xdr:from>
        <xdr:to>
          <xdr:col>4</xdr:col>
          <xdr:colOff>104775</xdr:colOff>
          <xdr:row>31</xdr:row>
          <xdr:rowOff>133350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5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무선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30</xdr:row>
          <xdr:rowOff>104775</xdr:rowOff>
        </xdr:from>
        <xdr:to>
          <xdr:col>5</xdr:col>
          <xdr:colOff>304800</xdr:colOff>
          <xdr:row>31</xdr:row>
          <xdr:rowOff>123825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5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유선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30</xdr:row>
          <xdr:rowOff>104775</xdr:rowOff>
        </xdr:from>
        <xdr:to>
          <xdr:col>6</xdr:col>
          <xdr:colOff>638175</xdr:colOff>
          <xdr:row>31</xdr:row>
          <xdr:rowOff>123825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5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30</xdr:row>
          <xdr:rowOff>104775</xdr:rowOff>
        </xdr:from>
        <xdr:to>
          <xdr:col>9</xdr:col>
          <xdr:colOff>38100</xdr:colOff>
          <xdr:row>31</xdr:row>
          <xdr:rowOff>123825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5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30</xdr:row>
          <xdr:rowOff>104775</xdr:rowOff>
        </xdr:from>
        <xdr:to>
          <xdr:col>10</xdr:col>
          <xdr:colOff>533400</xdr:colOff>
          <xdr:row>31</xdr:row>
          <xdr:rowOff>123825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5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8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 전자파강도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24</xdr:row>
          <xdr:rowOff>323850</xdr:rowOff>
        </xdr:from>
        <xdr:to>
          <xdr:col>7</xdr:col>
          <xdr:colOff>666750</xdr:colOff>
          <xdr:row>24</xdr:row>
          <xdr:rowOff>876300</xdr:rowOff>
        </xdr:to>
        <xdr:grpSp>
          <xdr:nvGrpSpPr>
            <xdr:cNvPr id="13384" name="Group 1">
              <a:extLst>
                <a:ext uri="{FF2B5EF4-FFF2-40B4-BE49-F238E27FC236}">
                  <a16:creationId xmlns:a16="http://schemas.microsoft.com/office/drawing/2014/main" id="{00000000-0008-0000-0600-0000483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10175" y="7972425"/>
              <a:ext cx="504825" cy="552450"/>
              <a:chOff x="5750755" y="6895576"/>
              <a:chExt cx="638322" cy="548609"/>
            </a:xfrm>
          </xdr:grpSpPr>
          <xdr:sp macro="" textlink="">
            <xdr:nvSpPr>
              <xdr:cNvPr id="13319" name="Check Box 7" hidden="1">
                <a:extLst>
                  <a:ext uri="{63B3BB69-23CF-44E3-9099-C40C66FF867C}">
                    <a14:compatExt spid="_x0000_s13319"/>
                  </a:ext>
                  <a:ext uri="{FF2B5EF4-FFF2-40B4-BE49-F238E27FC236}">
                    <a16:creationId xmlns:a16="http://schemas.microsoft.com/office/drawing/2014/main" id="{00000000-0008-0000-0600-000007340000}"/>
                  </a:ext>
                </a:extLst>
              </xdr:cNvPr>
              <xdr:cNvSpPr/>
            </xdr:nvSpPr>
            <xdr:spPr bwMode="auto">
              <a:xfrm>
                <a:off x="5756617" y="7145244"/>
                <a:ext cx="632460" cy="2989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 아니오</a:t>
                </a:r>
              </a:p>
            </xdr:txBody>
          </xdr:sp>
          <xdr:sp macro="" textlink="">
            <xdr:nvSpPr>
              <xdr:cNvPr id="13320" name="Check Box 8" hidden="1">
                <a:extLst>
                  <a:ext uri="{63B3BB69-23CF-44E3-9099-C40C66FF867C}">
                    <a14:compatExt spid="_x0000_s13320"/>
                  </a:ext>
                  <a:ext uri="{FF2B5EF4-FFF2-40B4-BE49-F238E27FC236}">
                    <a16:creationId xmlns:a16="http://schemas.microsoft.com/office/drawing/2014/main" id="{00000000-0008-0000-0600-000008340000}"/>
                  </a:ext>
                </a:extLst>
              </xdr:cNvPr>
              <xdr:cNvSpPr/>
            </xdr:nvSpPr>
            <xdr:spPr bwMode="auto">
              <a:xfrm>
                <a:off x="5750755" y="6895576"/>
                <a:ext cx="632460" cy="3047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 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24</xdr:row>
          <xdr:rowOff>325315</xdr:rowOff>
        </xdr:from>
        <xdr:to>
          <xdr:col>10</xdr:col>
          <xdr:colOff>104775</xdr:colOff>
          <xdr:row>24</xdr:row>
          <xdr:rowOff>877765</xdr:rowOff>
        </xdr:to>
        <xdr:grpSp>
          <xdr:nvGrpSpPr>
            <xdr:cNvPr id="13385" name="Group 9">
              <a:extLst>
                <a:ext uri="{FF2B5EF4-FFF2-40B4-BE49-F238E27FC236}">
                  <a16:creationId xmlns:a16="http://schemas.microsoft.com/office/drawing/2014/main" id="{00000000-0008-0000-0600-0000493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524625" y="7973890"/>
              <a:ext cx="419100" cy="552450"/>
              <a:chOff x="5750631" y="6895576"/>
              <a:chExt cx="638318" cy="548609"/>
            </a:xfrm>
          </xdr:grpSpPr>
          <xdr:sp macro="" textlink="">
            <xdr:nvSpPr>
              <xdr:cNvPr id="13322" name="Check Box 10" hidden="1">
                <a:extLst>
                  <a:ext uri="{63B3BB69-23CF-44E3-9099-C40C66FF867C}">
                    <a14:compatExt spid="_x0000_s13322"/>
                  </a:ext>
                  <a:ext uri="{FF2B5EF4-FFF2-40B4-BE49-F238E27FC236}">
                    <a16:creationId xmlns:a16="http://schemas.microsoft.com/office/drawing/2014/main" id="{00000000-0008-0000-0600-00000A340000}"/>
                  </a:ext>
                </a:extLst>
              </xdr:cNvPr>
              <xdr:cNvSpPr/>
            </xdr:nvSpPr>
            <xdr:spPr bwMode="auto">
              <a:xfrm>
                <a:off x="5756489" y="7145244"/>
                <a:ext cx="632460" cy="2989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 아니오</a:t>
                </a:r>
              </a:p>
            </xdr:txBody>
          </xdr:sp>
          <xdr:sp macro="" textlink="">
            <xdr:nvSpPr>
              <xdr:cNvPr id="13323" name="Check Box 11" hidden="1">
                <a:extLst>
                  <a:ext uri="{63B3BB69-23CF-44E3-9099-C40C66FF867C}">
                    <a14:compatExt spid="_x0000_s13323"/>
                  </a:ext>
                  <a:ext uri="{FF2B5EF4-FFF2-40B4-BE49-F238E27FC236}">
                    <a16:creationId xmlns:a16="http://schemas.microsoft.com/office/drawing/2014/main" id="{00000000-0008-0000-0600-00000B340000}"/>
                  </a:ext>
                </a:extLst>
              </xdr:cNvPr>
              <xdr:cNvSpPr/>
            </xdr:nvSpPr>
            <xdr:spPr bwMode="auto">
              <a:xfrm>
                <a:off x="5750631" y="6895576"/>
                <a:ext cx="632460" cy="3047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 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24</xdr:row>
          <xdr:rowOff>323850</xdr:rowOff>
        </xdr:from>
        <xdr:to>
          <xdr:col>7</xdr:col>
          <xdr:colOff>666750</xdr:colOff>
          <xdr:row>24</xdr:row>
          <xdr:rowOff>876300</xdr:rowOff>
        </xdr:to>
        <xdr:grpSp>
          <xdr:nvGrpSpPr>
            <xdr:cNvPr id="9" name="Group 1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10175" y="7972425"/>
              <a:ext cx="504825" cy="552450"/>
              <a:chOff x="5750755" y="6895720"/>
              <a:chExt cx="638322" cy="548614"/>
            </a:xfrm>
          </xdr:grpSpPr>
          <xdr:sp macro="" textlink="">
            <xdr:nvSpPr>
              <xdr:cNvPr id="13344" name="Check Box 7" hidden="1">
                <a:extLst>
                  <a:ext uri="{63B3BB69-23CF-44E3-9099-C40C66FF867C}">
                    <a14:compatExt spid="_x0000_s13344"/>
                  </a:ext>
                  <a:ext uri="{FF2B5EF4-FFF2-40B4-BE49-F238E27FC236}">
                    <a16:creationId xmlns:a16="http://schemas.microsoft.com/office/drawing/2014/main" id="{00000000-0008-0000-0600-000020340000}"/>
                  </a:ext>
                </a:extLst>
              </xdr:cNvPr>
              <xdr:cNvSpPr/>
            </xdr:nvSpPr>
            <xdr:spPr bwMode="auto">
              <a:xfrm>
                <a:off x="5756617" y="7145396"/>
                <a:ext cx="632460" cy="2989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 아니오</a:t>
                </a:r>
              </a:p>
            </xdr:txBody>
          </xdr:sp>
          <xdr:sp macro="" textlink="">
            <xdr:nvSpPr>
              <xdr:cNvPr id="13345" name="Check Box 8" hidden="1">
                <a:extLst>
                  <a:ext uri="{63B3BB69-23CF-44E3-9099-C40C66FF867C}">
                    <a14:compatExt spid="_x0000_s13345"/>
                  </a:ext>
                  <a:ext uri="{FF2B5EF4-FFF2-40B4-BE49-F238E27FC236}">
                    <a16:creationId xmlns:a16="http://schemas.microsoft.com/office/drawing/2014/main" id="{00000000-0008-0000-0600-000021340000}"/>
                  </a:ext>
                </a:extLst>
              </xdr:cNvPr>
              <xdr:cNvSpPr/>
            </xdr:nvSpPr>
            <xdr:spPr bwMode="auto">
              <a:xfrm>
                <a:off x="5750755" y="6895720"/>
                <a:ext cx="632460" cy="3048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 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24</xdr:row>
          <xdr:rowOff>325315</xdr:rowOff>
        </xdr:from>
        <xdr:to>
          <xdr:col>10</xdr:col>
          <xdr:colOff>104775</xdr:colOff>
          <xdr:row>24</xdr:row>
          <xdr:rowOff>877765</xdr:rowOff>
        </xdr:to>
        <xdr:grpSp>
          <xdr:nvGrpSpPr>
            <xdr:cNvPr id="12" name="Group 9">
              <a:extLst>
                <a:ext uri="{FF2B5EF4-FFF2-40B4-BE49-F238E27FC236}">
                  <a16:creationId xmlns:a16="http://schemas.microsoft.com/office/drawing/2014/main" id="{00000000-0008-0000-0600-00000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524625" y="7973890"/>
              <a:ext cx="419100" cy="552450"/>
              <a:chOff x="5750635" y="6895720"/>
              <a:chExt cx="638327" cy="548614"/>
            </a:xfrm>
          </xdr:grpSpPr>
          <xdr:sp macro="" textlink="">
            <xdr:nvSpPr>
              <xdr:cNvPr id="13346" name="Check Box 10" hidden="1">
                <a:extLst>
                  <a:ext uri="{63B3BB69-23CF-44E3-9099-C40C66FF867C}">
                    <a14:compatExt spid="_x0000_s13346"/>
                  </a:ext>
                  <a:ext uri="{FF2B5EF4-FFF2-40B4-BE49-F238E27FC236}">
                    <a16:creationId xmlns:a16="http://schemas.microsoft.com/office/drawing/2014/main" id="{00000000-0008-0000-0600-000022340000}"/>
                  </a:ext>
                </a:extLst>
              </xdr:cNvPr>
              <xdr:cNvSpPr/>
            </xdr:nvSpPr>
            <xdr:spPr bwMode="auto">
              <a:xfrm>
                <a:off x="5756502" y="7145396"/>
                <a:ext cx="632460" cy="2989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 아니오</a:t>
                </a:r>
              </a:p>
            </xdr:txBody>
          </xdr:sp>
          <xdr:sp macro="" textlink="">
            <xdr:nvSpPr>
              <xdr:cNvPr id="13347" name="Check Box 11" hidden="1">
                <a:extLst>
                  <a:ext uri="{63B3BB69-23CF-44E3-9099-C40C66FF867C}">
                    <a14:compatExt spid="_x0000_s13347"/>
                  </a:ext>
                  <a:ext uri="{FF2B5EF4-FFF2-40B4-BE49-F238E27FC236}">
                    <a16:creationId xmlns:a16="http://schemas.microsoft.com/office/drawing/2014/main" id="{00000000-0008-0000-0600-000023340000}"/>
                  </a:ext>
                </a:extLst>
              </xdr:cNvPr>
              <xdr:cNvSpPr/>
            </xdr:nvSpPr>
            <xdr:spPr bwMode="auto">
              <a:xfrm>
                <a:off x="5750635" y="6895720"/>
                <a:ext cx="632460" cy="3048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800" b="0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</a:rPr>
                  <a:t> 예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6095238" cy="8691409"/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9550"/>
          <a:ext cx="6095238" cy="8691409"/>
        </a:xfrm>
        <a:prstGeom prst="rect">
          <a:avLst/>
        </a:prstGeom>
      </xdr:spPr>
    </xdr:pic>
    <xdr:clientData/>
  </xdr:oneCellAnchor>
  <xdr:oneCellAnchor>
    <xdr:from>
      <xdr:col>8</xdr:col>
      <xdr:colOff>600076</xdr:colOff>
      <xdr:row>0</xdr:row>
      <xdr:rowOff>200025</xdr:rowOff>
    </xdr:from>
    <xdr:ext cx="6124182" cy="8743950"/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86476" y="200025"/>
          <a:ext cx="6124182" cy="8743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41" Type="http://schemas.openxmlformats.org/officeDocument/2006/relationships/ctrlProp" Target="../ctrlProps/ctrlProp36.xml"/><Relationship Id="rId1" Type="http://schemas.openxmlformats.org/officeDocument/2006/relationships/hyperlink" Target="mailto:Jhee.Kim@intertek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3" Type="http://schemas.openxmlformats.org/officeDocument/2006/relationships/ctrlProp" Target="../ctrlProps/ctrlProp38.xml"/><Relationship Id="rId7" Type="http://schemas.openxmlformats.org/officeDocument/2006/relationships/ctrlProp" Target="../ctrlProps/ctrlProp4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5" Type="http://schemas.openxmlformats.org/officeDocument/2006/relationships/ctrlProp" Target="../ctrlProps/ctrlProp40.xml"/><Relationship Id="rId10" Type="http://schemas.openxmlformats.org/officeDocument/2006/relationships/ctrlProp" Target="../ctrlProps/ctrlProp45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26" Type="http://schemas.openxmlformats.org/officeDocument/2006/relationships/ctrlProp" Target="../ctrlProps/ctrlProp67.xml"/><Relationship Id="rId39" Type="http://schemas.openxmlformats.org/officeDocument/2006/relationships/ctrlProp" Target="../ctrlProps/ctrlProp80.xml"/><Relationship Id="rId21" Type="http://schemas.openxmlformats.org/officeDocument/2006/relationships/ctrlProp" Target="../ctrlProps/ctrlProp62.xml"/><Relationship Id="rId34" Type="http://schemas.openxmlformats.org/officeDocument/2006/relationships/ctrlProp" Target="../ctrlProps/ctrlProp75.xml"/><Relationship Id="rId42" Type="http://schemas.openxmlformats.org/officeDocument/2006/relationships/ctrlProp" Target="../ctrlProps/ctrlProp83.xml"/><Relationship Id="rId7" Type="http://schemas.openxmlformats.org/officeDocument/2006/relationships/ctrlProp" Target="../ctrlProps/ctrlProp4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57.xml"/><Relationship Id="rId20" Type="http://schemas.openxmlformats.org/officeDocument/2006/relationships/ctrlProp" Target="../ctrlProps/ctrlProp61.xml"/><Relationship Id="rId29" Type="http://schemas.openxmlformats.org/officeDocument/2006/relationships/ctrlProp" Target="../ctrlProps/ctrlProp70.xml"/><Relationship Id="rId41" Type="http://schemas.openxmlformats.org/officeDocument/2006/relationships/ctrlProp" Target="../ctrlProps/ctrlProp82.xml"/><Relationship Id="rId1" Type="http://schemas.openxmlformats.org/officeDocument/2006/relationships/hyperlink" Target="mailto:Jia.Kim@intertek.com" TargetMode="External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40" Type="http://schemas.openxmlformats.org/officeDocument/2006/relationships/ctrlProp" Target="../ctrlProps/ctrlProp81.xml"/><Relationship Id="rId5" Type="http://schemas.openxmlformats.org/officeDocument/2006/relationships/vmlDrawing" Target="../drawings/vmlDrawing5.v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36" Type="http://schemas.openxmlformats.org/officeDocument/2006/relationships/ctrlProp" Target="../ctrlProps/ctrlProp77.xml"/><Relationship Id="rId10" Type="http://schemas.openxmlformats.org/officeDocument/2006/relationships/ctrlProp" Target="../ctrlProps/ctrlProp51.xml"/><Relationship Id="rId19" Type="http://schemas.openxmlformats.org/officeDocument/2006/relationships/ctrlProp" Target="../ctrlProps/ctrlProp60.xml"/><Relationship Id="rId31" Type="http://schemas.openxmlformats.org/officeDocument/2006/relationships/ctrlProp" Target="../ctrlProps/ctrlProp7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43" Type="http://schemas.openxmlformats.org/officeDocument/2006/relationships/comments" Target="../comments1.xml"/><Relationship Id="rId8" Type="http://schemas.openxmlformats.org/officeDocument/2006/relationships/ctrlProp" Target="../ctrlProps/ctrlProp49.xml"/><Relationship Id="rId3" Type="http://schemas.openxmlformats.org/officeDocument/2006/relationships/drawing" Target="../drawings/drawing4.x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13" Type="http://schemas.openxmlformats.org/officeDocument/2006/relationships/ctrlProp" Target="../ctrlProps/ctrlProp93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87.xml"/><Relationship Id="rId12" Type="http://schemas.openxmlformats.org/officeDocument/2006/relationships/ctrlProp" Target="../ctrlProps/ctrlProp9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6.xml"/><Relationship Id="rId11" Type="http://schemas.openxmlformats.org/officeDocument/2006/relationships/ctrlProp" Target="../ctrlProps/ctrlProp91.xml"/><Relationship Id="rId5" Type="http://schemas.openxmlformats.org/officeDocument/2006/relationships/ctrlProp" Target="../ctrlProps/ctrlProp85.xml"/><Relationship Id="rId15" Type="http://schemas.openxmlformats.org/officeDocument/2006/relationships/ctrlProp" Target="../ctrlProps/ctrlProp95.xml"/><Relationship Id="rId10" Type="http://schemas.openxmlformats.org/officeDocument/2006/relationships/ctrlProp" Target="../ctrlProps/ctrlProp90.xml"/><Relationship Id="rId4" Type="http://schemas.openxmlformats.org/officeDocument/2006/relationships/ctrlProp" Target="../ctrlProps/ctrlProp84.xml"/><Relationship Id="rId9" Type="http://schemas.openxmlformats.org/officeDocument/2006/relationships/ctrlProp" Target="../ctrlProps/ctrlProp89.xml"/><Relationship Id="rId14" Type="http://schemas.openxmlformats.org/officeDocument/2006/relationships/ctrlProp" Target="../ctrlProps/ctrlProp9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1.xml"/><Relationship Id="rId13" Type="http://schemas.openxmlformats.org/officeDocument/2006/relationships/ctrlProp" Target="../ctrlProps/ctrlProp106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00.xml"/><Relationship Id="rId12" Type="http://schemas.openxmlformats.org/officeDocument/2006/relationships/ctrlProp" Target="../ctrlProps/ctrlProp10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9.xml"/><Relationship Id="rId11" Type="http://schemas.openxmlformats.org/officeDocument/2006/relationships/ctrlProp" Target="../ctrlProps/ctrlProp104.xml"/><Relationship Id="rId5" Type="http://schemas.openxmlformats.org/officeDocument/2006/relationships/ctrlProp" Target="../ctrlProps/ctrlProp98.xml"/><Relationship Id="rId10" Type="http://schemas.openxmlformats.org/officeDocument/2006/relationships/ctrlProp" Target="../ctrlProps/ctrlProp103.xml"/><Relationship Id="rId4" Type="http://schemas.openxmlformats.org/officeDocument/2006/relationships/ctrlProp" Target="../ctrlProps/ctrlProp97.xml"/><Relationship Id="rId9" Type="http://schemas.openxmlformats.org/officeDocument/2006/relationships/ctrlProp" Target="../ctrlProps/ctrlProp102.xml"/><Relationship Id="rId1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1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110.xml"/><Relationship Id="rId12" Type="http://schemas.openxmlformats.org/officeDocument/2006/relationships/comments" Target="../comments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9.xml"/><Relationship Id="rId11" Type="http://schemas.openxmlformats.org/officeDocument/2006/relationships/ctrlProp" Target="../ctrlProps/ctrlProp114.xml"/><Relationship Id="rId5" Type="http://schemas.openxmlformats.org/officeDocument/2006/relationships/ctrlProp" Target="../ctrlProps/ctrlProp108.xml"/><Relationship Id="rId10" Type="http://schemas.openxmlformats.org/officeDocument/2006/relationships/ctrlProp" Target="../ctrlProps/ctrlProp113.xml"/><Relationship Id="rId4" Type="http://schemas.openxmlformats.org/officeDocument/2006/relationships/ctrlProp" Target="../ctrlProps/ctrlProp107.xml"/><Relationship Id="rId9" Type="http://schemas.openxmlformats.org/officeDocument/2006/relationships/ctrlProp" Target="../ctrlProps/ctrlProp11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teve.cho@intertek.com" TargetMode="External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teve.cho@intertek.com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9"/>
  <sheetViews>
    <sheetView zoomScaleNormal="100" workbookViewId="0">
      <selection activeCell="M4" sqref="M4:Y72"/>
    </sheetView>
  </sheetViews>
  <sheetFormatPr defaultRowHeight="16.5"/>
  <sheetData>
    <row r="1" spans="1:32">
      <c r="A1" s="195" t="s">
        <v>260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</row>
    <row r="2" spans="1:3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</row>
    <row r="3" spans="1:32" ht="17.25" thickBot="1"/>
    <row r="4" spans="1:32" ht="15" customHeight="1">
      <c r="M4" s="196" t="s">
        <v>280</v>
      </c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8"/>
    </row>
    <row r="5" spans="1:32">
      <c r="M5" s="199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1"/>
      <c r="AA5" s="194" t="s">
        <v>259</v>
      </c>
      <c r="AB5" s="194"/>
      <c r="AC5" s="194"/>
      <c r="AD5" s="194"/>
      <c r="AE5" s="194"/>
      <c r="AF5" s="194"/>
    </row>
    <row r="6" spans="1:32">
      <c r="M6" s="199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1"/>
      <c r="AA6" s="194"/>
      <c r="AB6" s="194"/>
      <c r="AC6" s="194"/>
      <c r="AD6" s="194"/>
      <c r="AE6" s="194"/>
      <c r="AF6" s="194"/>
    </row>
    <row r="7" spans="1:32">
      <c r="M7" s="199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1"/>
      <c r="AA7" s="194"/>
      <c r="AB7" s="194"/>
      <c r="AC7" s="194"/>
      <c r="AD7" s="194"/>
      <c r="AE7" s="194"/>
      <c r="AF7" s="194"/>
    </row>
    <row r="8" spans="1:32">
      <c r="M8" s="199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1"/>
    </row>
    <row r="9" spans="1:32">
      <c r="M9" s="199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1"/>
    </row>
    <row r="10" spans="1:32">
      <c r="M10" s="199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1"/>
    </row>
    <row r="11" spans="1:32">
      <c r="M11" s="199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1"/>
    </row>
    <row r="12" spans="1:32">
      <c r="M12" s="199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1"/>
    </row>
    <row r="13" spans="1:32">
      <c r="M13" s="199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1"/>
    </row>
    <row r="14" spans="1:32">
      <c r="M14" s="199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1"/>
    </row>
    <row r="15" spans="1:32">
      <c r="M15" s="199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1"/>
    </row>
    <row r="16" spans="1:32">
      <c r="M16" s="199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1"/>
    </row>
    <row r="17" spans="13:25">
      <c r="M17" s="199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1"/>
    </row>
    <row r="18" spans="13:25">
      <c r="M18" s="199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1"/>
    </row>
    <row r="19" spans="13:25">
      <c r="M19" s="199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1"/>
    </row>
    <row r="20" spans="13:25">
      <c r="M20" s="199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1"/>
    </row>
    <row r="21" spans="13:25">
      <c r="M21" s="199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1"/>
    </row>
    <row r="22" spans="13:25">
      <c r="M22" s="199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1"/>
    </row>
    <row r="23" spans="13:25">
      <c r="M23" s="199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1"/>
    </row>
    <row r="24" spans="13:25">
      <c r="M24" s="199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1"/>
    </row>
    <row r="25" spans="13:25">
      <c r="M25" s="199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1"/>
    </row>
    <row r="26" spans="13:25">
      <c r="M26" s="199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1"/>
    </row>
    <row r="27" spans="13:25">
      <c r="M27" s="199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1"/>
    </row>
    <row r="28" spans="13:25">
      <c r="M28" s="199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1"/>
    </row>
    <row r="29" spans="13:25">
      <c r="M29" s="199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1"/>
    </row>
    <row r="30" spans="13:25">
      <c r="M30" s="199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1"/>
    </row>
    <row r="31" spans="13:25">
      <c r="M31" s="199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1"/>
    </row>
    <row r="32" spans="13:25">
      <c r="M32" s="199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1"/>
    </row>
    <row r="33" spans="13:25">
      <c r="M33" s="199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1"/>
    </row>
    <row r="34" spans="13:25">
      <c r="M34" s="199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1"/>
    </row>
    <row r="35" spans="13:25">
      <c r="M35" s="199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1"/>
    </row>
    <row r="36" spans="13:25">
      <c r="M36" s="199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1"/>
    </row>
    <row r="37" spans="13:25">
      <c r="M37" s="199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1"/>
    </row>
    <row r="38" spans="13:25">
      <c r="M38" s="199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1"/>
    </row>
    <row r="39" spans="13:25">
      <c r="M39" s="199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1"/>
    </row>
    <row r="40" spans="13:25">
      <c r="M40" s="199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1"/>
    </row>
    <row r="41" spans="13:25">
      <c r="M41" s="199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1"/>
    </row>
    <row r="42" spans="13:25">
      <c r="M42" s="199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1"/>
    </row>
    <row r="43" spans="13:25">
      <c r="M43" s="199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1"/>
    </row>
    <row r="44" spans="13:25">
      <c r="M44" s="199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1"/>
    </row>
    <row r="45" spans="13:25">
      <c r="M45" s="199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1"/>
    </row>
    <row r="46" spans="13:25">
      <c r="M46" s="199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1"/>
    </row>
    <row r="47" spans="13:25">
      <c r="M47" s="199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1"/>
    </row>
    <row r="48" spans="13:25">
      <c r="M48" s="199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1"/>
    </row>
    <row r="49" spans="13:25">
      <c r="M49" s="199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1"/>
    </row>
    <row r="50" spans="13:25">
      <c r="M50" s="199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1"/>
    </row>
    <row r="51" spans="13:25">
      <c r="M51" s="199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1"/>
    </row>
    <row r="52" spans="13:25">
      <c r="M52" s="199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1"/>
    </row>
    <row r="53" spans="13:25">
      <c r="M53" s="199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1"/>
    </row>
    <row r="54" spans="13:25">
      <c r="M54" s="199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1"/>
    </row>
    <row r="55" spans="13:25">
      <c r="M55" s="199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1"/>
    </row>
    <row r="56" spans="13:25">
      <c r="M56" s="199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1"/>
    </row>
    <row r="57" spans="13:25">
      <c r="M57" s="199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1"/>
    </row>
    <row r="58" spans="13:25">
      <c r="M58" s="199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1"/>
    </row>
    <row r="59" spans="13:25">
      <c r="M59" s="199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1"/>
    </row>
    <row r="60" spans="13:25">
      <c r="M60" s="199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1"/>
    </row>
    <row r="61" spans="13:25">
      <c r="M61" s="199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1"/>
    </row>
    <row r="62" spans="13:25">
      <c r="M62" s="199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1"/>
    </row>
    <row r="63" spans="13:25">
      <c r="M63" s="199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1"/>
    </row>
    <row r="64" spans="13:25">
      <c r="M64" s="199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1"/>
    </row>
    <row r="65" spans="13:25">
      <c r="M65" s="199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1"/>
    </row>
    <row r="66" spans="13:25">
      <c r="M66" s="199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1"/>
    </row>
    <row r="67" spans="13:25">
      <c r="M67" s="199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1"/>
    </row>
    <row r="68" spans="13:25">
      <c r="M68" s="199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1"/>
    </row>
    <row r="69" spans="13:25">
      <c r="M69" s="199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1"/>
    </row>
    <row r="70" spans="13:25">
      <c r="M70" s="199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1"/>
    </row>
    <row r="71" spans="13:25">
      <c r="M71" s="199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1"/>
    </row>
    <row r="72" spans="13:25" ht="17.25" thickBot="1">
      <c r="M72" s="202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4"/>
    </row>
    <row r="73" spans="13:25"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3:25"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3:25"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3:25"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3:25"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3:25"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13:25"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13:25"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13:25"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13:25"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13:25"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13:25"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3:25"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13:25"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3:25"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3:25"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3:25"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</sheetData>
  <mergeCells count="3">
    <mergeCell ref="AA5:AF7"/>
    <mergeCell ref="A1:Y2"/>
    <mergeCell ref="M4:Y72"/>
  </mergeCells>
  <phoneticPr fontId="78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9"/>
  <sheetViews>
    <sheetView view="pageBreakPreview" topLeftCell="A7" zoomScale="130" zoomScaleNormal="70" zoomScaleSheetLayoutView="130" workbookViewId="0">
      <selection activeCell="E7" sqref="E7:P7"/>
    </sheetView>
  </sheetViews>
  <sheetFormatPr defaultRowHeight="16.5"/>
  <cols>
    <col min="1" max="1" width="8.375" customWidth="1"/>
    <col min="2" max="10" width="5.625" customWidth="1"/>
    <col min="11" max="11" width="4.25" customWidth="1"/>
    <col min="12" max="12" width="5.625" customWidth="1"/>
    <col min="13" max="13" width="6.25" customWidth="1"/>
    <col min="14" max="14" width="4.875" customWidth="1"/>
    <col min="15" max="15" width="5.25" customWidth="1"/>
    <col min="16" max="16" width="6.75" customWidth="1"/>
  </cols>
  <sheetData>
    <row r="1" spans="1:18">
      <c r="A1" s="591" t="s">
        <v>196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2" t="s">
        <v>197</v>
      </c>
      <c r="O1" s="592"/>
      <c r="P1" s="592"/>
    </row>
    <row r="2" spans="1:18" ht="20.25">
      <c r="A2" s="593" t="s">
        <v>198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</row>
    <row r="3" spans="1:18" ht="17.25" thickBot="1">
      <c r="A3" s="594" t="s">
        <v>199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5"/>
      <c r="P3" s="595"/>
    </row>
    <row r="4" spans="1:18" ht="23.25" thickBot="1">
      <c r="A4" s="88" t="s">
        <v>200</v>
      </c>
      <c r="B4" s="620"/>
      <c r="C4" s="620"/>
      <c r="D4" s="621"/>
      <c r="E4" s="622" t="s">
        <v>201</v>
      </c>
      <c r="F4" s="597"/>
      <c r="G4" s="597"/>
      <c r="H4" s="620"/>
      <c r="I4" s="620"/>
      <c r="J4" s="620"/>
      <c r="K4" s="620"/>
      <c r="L4" s="621"/>
      <c r="M4" s="622" t="s">
        <v>202</v>
      </c>
      <c r="N4" s="597"/>
      <c r="O4" s="596" t="s">
        <v>203</v>
      </c>
      <c r="P4" s="597"/>
    </row>
    <row r="5" spans="1:18" ht="17.25" thickBot="1">
      <c r="A5" s="598"/>
      <c r="B5" s="598"/>
      <c r="C5" s="598"/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</row>
    <row r="6" spans="1:18" ht="18" thickTop="1" thickBot="1">
      <c r="A6" s="599" t="s">
        <v>204</v>
      </c>
      <c r="B6" s="602" t="s">
        <v>205</v>
      </c>
      <c r="C6" s="603"/>
      <c r="D6" s="604"/>
      <c r="E6" s="605">
        <f>IF('Intertek Application Form'!A56&gt;0,'Intertek Application Form'!E5,신청서!E5)</f>
        <v>0</v>
      </c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</row>
    <row r="7" spans="1:18" ht="17.25" customHeight="1" thickBot="1">
      <c r="A7" s="600"/>
      <c r="B7" s="607" t="s">
        <v>206</v>
      </c>
      <c r="C7" s="608"/>
      <c r="D7" s="609"/>
      <c r="E7" s="610">
        <f>IF('Intertek Application Form'!A56&gt;0,'Intertek Application Form'!K4,신청서!K4)</f>
        <v>0</v>
      </c>
      <c r="F7" s="611"/>
      <c r="G7" s="611"/>
      <c r="H7" s="611"/>
      <c r="I7" s="611"/>
      <c r="J7" s="611"/>
      <c r="K7" s="611"/>
      <c r="L7" s="611"/>
      <c r="M7" s="611"/>
      <c r="N7" s="611"/>
      <c r="O7" s="611"/>
      <c r="P7" s="611"/>
    </row>
    <row r="8" spans="1:18" ht="17.25" thickBot="1">
      <c r="A8" s="600"/>
      <c r="B8" s="612" t="s">
        <v>63</v>
      </c>
      <c r="C8" s="613"/>
      <c r="D8" s="614"/>
      <c r="E8" s="90" t="s">
        <v>207</v>
      </c>
      <c r="F8" s="618">
        <f>IF('Intertek Application Form'!A56&gt;0,'Intertek Application Form'!B6,신청서!B6)</f>
        <v>0</v>
      </c>
      <c r="G8" s="618"/>
      <c r="H8" s="618"/>
      <c r="I8" s="618"/>
      <c r="J8" s="618"/>
      <c r="K8" s="618"/>
      <c r="L8" s="619"/>
      <c r="M8" s="91" t="s">
        <v>208</v>
      </c>
      <c r="N8" s="618">
        <f>IF('Intertek Application Form'!A56&gt;0,'Intertek Application Form'!E7,신청서!E7)</f>
        <v>0</v>
      </c>
      <c r="O8" s="618"/>
      <c r="P8" s="618"/>
    </row>
    <row r="9" spans="1:18" ht="17.25" thickBot="1">
      <c r="A9" s="601"/>
      <c r="B9" s="615"/>
      <c r="C9" s="616"/>
      <c r="D9" s="617"/>
      <c r="E9" s="92" t="s">
        <v>100</v>
      </c>
      <c r="F9" s="623">
        <f>IF('Intertek Application Form'!A56&gt;0,'Intertek Application Form'!K6,신청서!K6)</f>
        <v>0</v>
      </c>
      <c r="G9" s="623"/>
      <c r="H9" s="623"/>
      <c r="I9" s="623"/>
      <c r="J9" s="623"/>
      <c r="K9" s="623"/>
      <c r="L9" s="624"/>
      <c r="M9" s="93" t="s">
        <v>209</v>
      </c>
      <c r="N9" s="623">
        <f>IF('Intertek Application Form'!A56&gt;0,'Intertek Application Form'!K7,신청서!K7)</f>
        <v>0</v>
      </c>
      <c r="O9" s="623"/>
      <c r="P9" s="623"/>
    </row>
    <row r="10" spans="1:18" ht="18" thickTop="1" thickBot="1">
      <c r="A10" s="625"/>
      <c r="B10" s="625"/>
      <c r="C10" s="625"/>
      <c r="D10" s="625"/>
      <c r="E10" s="625"/>
      <c r="F10" s="625"/>
      <c r="G10" s="625"/>
      <c r="H10" s="625"/>
      <c r="I10" s="625"/>
      <c r="J10" s="625"/>
      <c r="K10" s="625"/>
      <c r="L10" s="625"/>
      <c r="M10" s="625"/>
      <c r="N10" s="625"/>
      <c r="O10" s="625"/>
      <c r="P10" s="625"/>
    </row>
    <row r="11" spans="1:18" ht="18" thickTop="1" thickBot="1">
      <c r="A11" s="599" t="s">
        <v>210</v>
      </c>
      <c r="B11" s="626" t="s">
        <v>211</v>
      </c>
      <c r="C11" s="627"/>
      <c r="D11" s="628"/>
      <c r="E11" s="626" t="s">
        <v>212</v>
      </c>
      <c r="F11" s="627"/>
      <c r="G11" s="627"/>
      <c r="H11" s="627"/>
      <c r="I11" s="627"/>
      <c r="J11" s="627"/>
      <c r="K11" s="627"/>
      <c r="L11" s="629"/>
      <c r="M11" s="630" t="s">
        <v>213</v>
      </c>
      <c r="N11" s="631"/>
      <c r="O11" s="632">
        <f>IF('Intertek Application Form'!A56&gt;0,'Intertek Application Form'!K32,신청서!K32)</f>
        <v>0</v>
      </c>
      <c r="P11" s="632"/>
    </row>
    <row r="12" spans="1:18" ht="17.25" thickBot="1">
      <c r="A12" s="600"/>
      <c r="B12" s="633" t="s">
        <v>39</v>
      </c>
      <c r="C12" s="634"/>
      <c r="D12" s="635"/>
      <c r="E12" s="636">
        <f>IF('Intertek Application Form'!A56&gt;0,'Intertek Application Form'!B21,신청서!B21)</f>
        <v>0</v>
      </c>
      <c r="F12" s="637"/>
      <c r="G12" s="637"/>
      <c r="H12" s="637"/>
      <c r="I12" s="637"/>
      <c r="J12" s="637"/>
      <c r="K12" s="637"/>
      <c r="L12" s="638"/>
      <c r="M12" s="639" t="s">
        <v>190</v>
      </c>
      <c r="N12" s="640"/>
      <c r="O12" s="641">
        <f>IF('Intertek Application Form'!A56&gt;0,'Intertek Application Form'!H21,신청서!H21)</f>
        <v>0</v>
      </c>
      <c r="P12" s="641"/>
      <c r="R12" s="17"/>
    </row>
    <row r="13" spans="1:18" ht="17.25" thickBot="1">
      <c r="A13" s="600"/>
      <c r="B13" s="607" t="s">
        <v>214</v>
      </c>
      <c r="C13" s="608"/>
      <c r="D13" s="609"/>
      <c r="E13" s="642">
        <f>IF('Intertek Application Form'!A56&gt;0,'Intertek Application Form'!B4,신청서!B4)</f>
        <v>0</v>
      </c>
      <c r="F13" s="643"/>
      <c r="G13" s="643"/>
      <c r="H13" s="643"/>
      <c r="I13" s="643"/>
      <c r="J13" s="643"/>
      <c r="K13" s="643"/>
      <c r="L13" s="644"/>
      <c r="M13" s="645" t="s">
        <v>215</v>
      </c>
      <c r="N13" s="646"/>
      <c r="O13" s="647"/>
      <c r="P13" s="647"/>
    </row>
    <row r="14" spans="1:18" ht="17.25" thickBot="1">
      <c r="A14" s="601"/>
      <c r="B14" s="651" t="s">
        <v>216</v>
      </c>
      <c r="C14" s="652"/>
      <c r="D14" s="653"/>
      <c r="E14" s="654">
        <f>IF('Intertek Application Form'!A56&gt;0,'Intertek Application Form'!B16,신청서!B16)</f>
        <v>0</v>
      </c>
      <c r="F14" s="655"/>
      <c r="G14" s="655"/>
      <c r="H14" s="655"/>
      <c r="I14" s="655"/>
      <c r="J14" s="655"/>
      <c r="K14" s="655"/>
      <c r="L14" s="656"/>
      <c r="M14" s="657" t="s">
        <v>217</v>
      </c>
      <c r="N14" s="658"/>
      <c r="O14" s="659">
        <f>IF('Intertek Application Form'!A56&gt;0,'Intertek Application Form'!B18,신청서!B18)</f>
        <v>0</v>
      </c>
      <c r="P14" s="659"/>
    </row>
    <row r="15" spans="1:18" ht="18" thickTop="1" thickBot="1">
      <c r="A15" s="625"/>
      <c r="B15" s="625"/>
      <c r="C15" s="625"/>
      <c r="D15" s="625"/>
      <c r="E15" s="625"/>
      <c r="F15" s="625"/>
      <c r="G15" s="625"/>
      <c r="H15" s="625"/>
      <c r="I15" s="625"/>
      <c r="J15" s="625"/>
      <c r="K15" s="625"/>
      <c r="L15" s="625"/>
      <c r="M15" s="625"/>
      <c r="N15" s="625"/>
      <c r="O15" s="625"/>
      <c r="P15" s="625"/>
    </row>
    <row r="16" spans="1:18" ht="18" thickTop="1" thickBot="1">
      <c r="A16" s="660" t="s">
        <v>218</v>
      </c>
      <c r="B16" s="660"/>
      <c r="C16" s="660"/>
      <c r="D16" s="661"/>
      <c r="E16" s="662" t="s">
        <v>219</v>
      </c>
      <c r="F16" s="660"/>
      <c r="G16" s="660"/>
      <c r="H16" s="660"/>
      <c r="I16" s="660"/>
      <c r="J16" s="661"/>
      <c r="K16" s="662" t="s">
        <v>220</v>
      </c>
      <c r="L16" s="660"/>
      <c r="M16" s="660"/>
      <c r="N16" s="660"/>
      <c r="O16" s="660"/>
      <c r="P16" s="660"/>
    </row>
    <row r="17" spans="1:16" ht="16.5" customHeight="1">
      <c r="A17" s="663"/>
      <c r="B17" s="663"/>
      <c r="C17" s="663"/>
      <c r="D17" s="663"/>
      <c r="E17" s="666"/>
      <c r="F17" s="667"/>
      <c r="G17" s="667"/>
      <c r="H17" s="667"/>
      <c r="I17" s="667"/>
      <c r="J17" s="668"/>
      <c r="K17" s="666"/>
      <c r="L17" s="667"/>
      <c r="M17" s="667"/>
      <c r="N17" s="667"/>
      <c r="O17" s="667"/>
      <c r="P17" s="667"/>
    </row>
    <row r="18" spans="1:16" ht="16.5" customHeight="1">
      <c r="A18" s="664"/>
      <c r="B18" s="664"/>
      <c r="C18" s="664"/>
      <c r="D18" s="664"/>
      <c r="E18" s="669"/>
      <c r="F18" s="670"/>
      <c r="G18" s="670"/>
      <c r="H18" s="670"/>
      <c r="I18" s="670"/>
      <c r="J18" s="671"/>
      <c r="K18" s="669"/>
      <c r="L18" s="670"/>
      <c r="M18" s="670"/>
      <c r="N18" s="670"/>
      <c r="O18" s="670"/>
      <c r="P18" s="670"/>
    </row>
    <row r="19" spans="1:16" ht="16.5" customHeight="1">
      <c r="A19" s="664"/>
      <c r="B19" s="664"/>
      <c r="C19" s="664"/>
      <c r="D19" s="664"/>
      <c r="E19" s="669"/>
      <c r="F19" s="670"/>
      <c r="G19" s="670"/>
      <c r="H19" s="670"/>
      <c r="I19" s="670"/>
      <c r="J19" s="671"/>
      <c r="K19" s="669"/>
      <c r="L19" s="670"/>
      <c r="M19" s="670"/>
      <c r="N19" s="670"/>
      <c r="O19" s="670"/>
      <c r="P19" s="670"/>
    </row>
    <row r="20" spans="1:16" ht="17.25" customHeight="1" thickBot="1">
      <c r="A20" s="665"/>
      <c r="B20" s="665"/>
      <c r="C20" s="665"/>
      <c r="D20" s="665"/>
      <c r="E20" s="672"/>
      <c r="F20" s="673"/>
      <c r="G20" s="673"/>
      <c r="H20" s="673"/>
      <c r="I20" s="673"/>
      <c r="J20" s="674"/>
      <c r="K20" s="672"/>
      <c r="L20" s="673"/>
      <c r="M20" s="673"/>
      <c r="N20" s="673"/>
      <c r="O20" s="673"/>
      <c r="P20" s="673"/>
    </row>
    <row r="21" spans="1:16" ht="17.25" thickTop="1">
      <c r="A21" s="675" t="s">
        <v>221</v>
      </c>
      <c r="B21" s="675"/>
      <c r="C21" s="675"/>
      <c r="D21" s="675"/>
      <c r="E21" s="675"/>
      <c r="F21" s="675"/>
      <c r="G21" s="675"/>
      <c r="H21" s="675"/>
      <c r="I21" s="675"/>
      <c r="J21" s="675"/>
      <c r="K21" s="675"/>
      <c r="L21" s="675"/>
      <c r="M21" s="675"/>
      <c r="N21" s="675"/>
      <c r="O21" s="675"/>
      <c r="P21" s="675"/>
    </row>
    <row r="22" spans="1:16">
      <c r="A22" s="676">
        <f ca="1">TODAY()</f>
        <v>45002</v>
      </c>
      <c r="B22" s="676"/>
      <c r="C22" s="676"/>
      <c r="D22" s="676"/>
      <c r="E22" s="676"/>
      <c r="F22" s="676"/>
      <c r="G22" s="676"/>
      <c r="H22" s="676"/>
      <c r="I22" s="676"/>
      <c r="J22" s="676"/>
      <c r="K22" s="676"/>
      <c r="L22" s="676"/>
      <c r="M22" s="676"/>
      <c r="N22" s="676"/>
      <c r="O22" s="676"/>
      <c r="P22" s="676"/>
    </row>
    <row r="23" spans="1:16" ht="16.5" customHeight="1">
      <c r="A23" s="648" t="s">
        <v>222</v>
      </c>
      <c r="B23" s="648"/>
      <c r="C23" s="648"/>
      <c r="D23" s="648"/>
      <c r="E23" s="648"/>
      <c r="F23" s="648"/>
      <c r="G23" s="648"/>
      <c r="H23" s="648"/>
      <c r="I23" s="649">
        <f>IF('Intertek Application Form'!A56&gt;0,'Intertek Application Form'!B6,신청서!B6)</f>
        <v>0</v>
      </c>
      <c r="J23" s="649"/>
      <c r="K23" s="649"/>
      <c r="L23" s="649"/>
      <c r="M23" s="649"/>
      <c r="N23" s="649"/>
      <c r="O23" s="650" t="s">
        <v>223</v>
      </c>
      <c r="P23" s="650"/>
    </row>
    <row r="24" spans="1:16" ht="17.25" thickBot="1">
      <c r="A24" s="677" t="s">
        <v>224</v>
      </c>
      <c r="B24" s="677"/>
      <c r="C24" s="677"/>
      <c r="D24" s="677"/>
      <c r="E24" s="677"/>
      <c r="F24" s="677"/>
      <c r="G24" s="678" t="s">
        <v>242</v>
      </c>
      <c r="H24" s="678"/>
      <c r="I24" s="678"/>
      <c r="J24" s="678"/>
      <c r="K24" s="678"/>
      <c r="L24" s="678"/>
      <c r="M24" s="678"/>
      <c r="N24" s="678"/>
      <c r="O24" s="678"/>
      <c r="P24" s="678"/>
    </row>
    <row r="25" spans="1:16" ht="18" thickTop="1" thickBot="1">
      <c r="A25" s="679"/>
      <c r="B25" s="679"/>
      <c r="C25" s="679"/>
      <c r="D25" s="679"/>
      <c r="E25" s="679"/>
      <c r="F25" s="679"/>
      <c r="G25" s="679"/>
      <c r="H25" s="679"/>
      <c r="I25" s="679"/>
      <c r="J25" s="679"/>
      <c r="K25" s="679"/>
      <c r="L25" s="679"/>
      <c r="M25" s="679"/>
      <c r="N25" s="679"/>
      <c r="O25" s="679"/>
      <c r="P25" s="679"/>
    </row>
    <row r="26" spans="1:16">
      <c r="A26" s="680" t="s">
        <v>225</v>
      </c>
      <c r="B26" s="681"/>
      <c r="C26" s="686" t="s">
        <v>226</v>
      </c>
      <c r="D26" s="687"/>
      <c r="E26" s="687"/>
      <c r="F26" s="687"/>
      <c r="G26" s="687"/>
      <c r="H26" s="687"/>
      <c r="I26" s="687"/>
      <c r="J26" s="687"/>
      <c r="K26" s="687"/>
      <c r="L26" s="687"/>
      <c r="M26" s="687"/>
      <c r="N26" s="687"/>
      <c r="O26" s="688"/>
      <c r="P26" s="94" t="s">
        <v>227</v>
      </c>
    </row>
    <row r="27" spans="1:16" ht="16.5" customHeight="1">
      <c r="A27" s="682"/>
      <c r="B27" s="683"/>
      <c r="C27" s="689" t="s">
        <v>228</v>
      </c>
      <c r="D27" s="690"/>
      <c r="E27" s="690"/>
      <c r="F27" s="690"/>
      <c r="G27" s="690"/>
      <c r="H27" s="690"/>
      <c r="I27" s="690"/>
      <c r="J27" s="690"/>
      <c r="K27" s="690"/>
      <c r="L27" s="690"/>
      <c r="M27" s="690"/>
      <c r="N27" s="690"/>
      <c r="O27" s="691"/>
      <c r="P27" s="692" t="s">
        <v>229</v>
      </c>
    </row>
    <row r="28" spans="1:16">
      <c r="A28" s="682"/>
      <c r="B28" s="683"/>
      <c r="C28" s="689" t="s">
        <v>230</v>
      </c>
      <c r="D28" s="690"/>
      <c r="E28" s="690"/>
      <c r="F28" s="690"/>
      <c r="G28" s="690"/>
      <c r="H28" s="690"/>
      <c r="I28" s="690"/>
      <c r="J28" s="690"/>
      <c r="K28" s="690"/>
      <c r="L28" s="690"/>
      <c r="M28" s="690"/>
      <c r="N28" s="690"/>
      <c r="O28" s="691"/>
      <c r="P28" s="692"/>
    </row>
    <row r="29" spans="1:16">
      <c r="A29" s="682"/>
      <c r="B29" s="683"/>
      <c r="C29" s="689" t="s">
        <v>231</v>
      </c>
      <c r="D29" s="690"/>
      <c r="E29" s="690"/>
      <c r="F29" s="690"/>
      <c r="G29" s="690"/>
      <c r="H29" s="690"/>
      <c r="I29" s="690"/>
      <c r="J29" s="690"/>
      <c r="K29" s="690"/>
      <c r="L29" s="690"/>
      <c r="M29" s="690"/>
      <c r="N29" s="690"/>
      <c r="O29" s="691"/>
      <c r="P29" s="692"/>
    </row>
    <row r="30" spans="1:16" ht="17.25" thickBot="1">
      <c r="A30" s="684"/>
      <c r="B30" s="685"/>
      <c r="C30" s="694" t="s">
        <v>232</v>
      </c>
      <c r="D30" s="695"/>
      <c r="E30" s="695"/>
      <c r="F30" s="695"/>
      <c r="G30" s="695"/>
      <c r="H30" s="695"/>
      <c r="I30" s="695"/>
      <c r="J30" s="695"/>
      <c r="K30" s="695"/>
      <c r="L30" s="695"/>
      <c r="M30" s="695"/>
      <c r="N30" s="695"/>
      <c r="O30" s="696"/>
      <c r="P30" s="692"/>
    </row>
    <row r="31" spans="1:16">
      <c r="A31" s="697" t="s">
        <v>233</v>
      </c>
      <c r="B31" s="698"/>
      <c r="C31" s="699" t="s">
        <v>234</v>
      </c>
      <c r="D31" s="700"/>
      <c r="E31" s="700"/>
      <c r="F31" s="700"/>
      <c r="G31" s="700"/>
      <c r="H31" s="700"/>
      <c r="I31" s="700"/>
      <c r="J31" s="700"/>
      <c r="K31" s="700"/>
      <c r="L31" s="700"/>
      <c r="M31" s="700"/>
      <c r="N31" s="700"/>
      <c r="O31" s="701"/>
      <c r="P31" s="692"/>
    </row>
    <row r="32" spans="1:16">
      <c r="A32" s="682" t="s">
        <v>235</v>
      </c>
      <c r="B32" s="683"/>
      <c r="C32" s="689" t="s">
        <v>236</v>
      </c>
      <c r="D32" s="690"/>
      <c r="E32" s="690"/>
      <c r="F32" s="690"/>
      <c r="G32" s="690"/>
      <c r="H32" s="690"/>
      <c r="I32" s="690"/>
      <c r="J32" s="690"/>
      <c r="K32" s="690"/>
      <c r="L32" s="690"/>
      <c r="M32" s="690"/>
      <c r="N32" s="690"/>
      <c r="O32" s="691"/>
      <c r="P32" s="692"/>
    </row>
    <row r="33" spans="1:16" ht="17.25" thickBot="1">
      <c r="A33" s="702"/>
      <c r="B33" s="703"/>
      <c r="C33" s="704" t="s">
        <v>237</v>
      </c>
      <c r="D33" s="705"/>
      <c r="E33" s="705"/>
      <c r="F33" s="705"/>
      <c r="G33" s="705"/>
      <c r="H33" s="705"/>
      <c r="I33" s="705"/>
      <c r="J33" s="705"/>
      <c r="K33" s="705"/>
      <c r="L33" s="705"/>
      <c r="M33" s="705"/>
      <c r="N33" s="705"/>
      <c r="O33" s="706"/>
      <c r="P33" s="693"/>
    </row>
    <row r="34" spans="1:16" ht="3" customHeight="1" thickBot="1">
      <c r="A34" s="708"/>
      <c r="B34" s="708"/>
      <c r="C34" s="708"/>
      <c r="D34" s="708"/>
      <c r="E34" s="708"/>
      <c r="F34" s="708"/>
      <c r="G34" s="708"/>
      <c r="H34" s="708"/>
      <c r="I34" s="708"/>
      <c r="J34" s="708"/>
      <c r="K34" s="708"/>
      <c r="L34" s="708"/>
      <c r="M34" s="708"/>
      <c r="N34" s="708"/>
      <c r="O34" s="708"/>
      <c r="P34" s="708"/>
    </row>
    <row r="35" spans="1:16" ht="18" thickTop="1" thickBot="1">
      <c r="A35" s="709" t="s">
        <v>238</v>
      </c>
      <c r="B35" s="709"/>
      <c r="C35" s="709"/>
      <c r="D35" s="709"/>
      <c r="E35" s="709"/>
      <c r="F35" s="709"/>
      <c r="G35" s="709"/>
      <c r="H35" s="709"/>
      <c r="I35" s="709"/>
      <c r="J35" s="709"/>
      <c r="K35" s="709"/>
      <c r="L35" s="709"/>
      <c r="M35" s="709"/>
      <c r="N35" s="709"/>
      <c r="O35" s="709"/>
      <c r="P35" s="709"/>
    </row>
    <row r="36" spans="1:16" ht="24.75" customHeight="1">
      <c r="A36" s="710" t="s">
        <v>239</v>
      </c>
      <c r="B36" s="710"/>
      <c r="C36" s="710"/>
      <c r="D36" s="710"/>
      <c r="E36" s="710"/>
      <c r="F36" s="710"/>
      <c r="G36" s="710"/>
      <c r="H36" s="710"/>
      <c r="I36" s="710"/>
      <c r="J36" s="710"/>
      <c r="K36" s="710"/>
      <c r="L36" s="710"/>
      <c r="M36" s="710"/>
      <c r="N36" s="710"/>
      <c r="O36" s="710"/>
      <c r="P36" s="710"/>
    </row>
    <row r="37" spans="1:16">
      <c r="A37" s="711"/>
      <c r="B37" s="711"/>
      <c r="C37" s="711"/>
      <c r="D37" s="711"/>
      <c r="E37" s="711"/>
      <c r="F37" s="712" t="s">
        <v>204</v>
      </c>
      <c r="G37" s="712"/>
      <c r="H37" s="712"/>
      <c r="I37" s="713" t="s">
        <v>64</v>
      </c>
      <c r="J37" s="713"/>
      <c r="K37" s="713"/>
      <c r="L37" s="714">
        <f>IF('Intertek Application Form'!A56&gt;0,'Intertek Application Form'!B6,신청서!B6)</f>
        <v>0</v>
      </c>
      <c r="M37" s="714"/>
      <c r="N37" s="714"/>
      <c r="O37" s="650" t="s">
        <v>240</v>
      </c>
      <c r="P37" s="650"/>
    </row>
    <row r="38" spans="1:16" ht="17.25" thickBot="1">
      <c r="A38" s="715"/>
      <c r="B38" s="715"/>
      <c r="C38" s="715"/>
      <c r="D38" s="715"/>
      <c r="E38" s="715"/>
      <c r="F38" s="715"/>
      <c r="G38" s="715"/>
      <c r="H38" s="715"/>
      <c r="I38" s="715"/>
      <c r="J38" s="715"/>
      <c r="K38" s="715"/>
      <c r="L38" s="715"/>
      <c r="M38" s="715"/>
      <c r="N38" s="715"/>
      <c r="O38" s="715"/>
      <c r="P38" s="89"/>
    </row>
    <row r="39" spans="1:16">
      <c r="A39" s="707" t="s">
        <v>241</v>
      </c>
      <c r="B39" s="707"/>
      <c r="C39" s="707"/>
      <c r="D39" s="707"/>
      <c r="E39" s="707"/>
      <c r="F39" s="707"/>
      <c r="G39" s="707"/>
      <c r="H39" s="707"/>
      <c r="I39" s="707"/>
      <c r="J39" s="707"/>
      <c r="K39" s="707"/>
      <c r="L39" s="707"/>
      <c r="M39" s="707"/>
      <c r="N39" s="707"/>
      <c r="O39" s="707"/>
      <c r="P39" s="707"/>
    </row>
  </sheetData>
  <protectedRanges>
    <protectedRange sqref="A22:P24" name="범위4"/>
    <protectedRange sqref="O11:P11 O13:P13" name="범위2"/>
    <protectedRange sqref="A36:P38" name="범위3"/>
    <protectedRange sqref="A17:P20" name="범위1_1"/>
  </protectedRanges>
  <mergeCells count="83">
    <mergeCell ref="A39:P39"/>
    <mergeCell ref="A34:P34"/>
    <mergeCell ref="A35:P35"/>
    <mergeCell ref="A36:P36"/>
    <mergeCell ref="A37:C37"/>
    <mergeCell ref="D37:E37"/>
    <mergeCell ref="F37:H37"/>
    <mergeCell ref="I37:K37"/>
    <mergeCell ref="L37:N37"/>
    <mergeCell ref="O37:P37"/>
    <mergeCell ref="A38:C38"/>
    <mergeCell ref="D38:E38"/>
    <mergeCell ref="F38:H38"/>
    <mergeCell ref="I38:K38"/>
    <mergeCell ref="L38:O38"/>
    <mergeCell ref="A24:F24"/>
    <mergeCell ref="G24:P24"/>
    <mergeCell ref="A25:P25"/>
    <mergeCell ref="A26:B30"/>
    <mergeCell ref="C26:O26"/>
    <mergeCell ref="C27:O27"/>
    <mergeCell ref="P27:P33"/>
    <mergeCell ref="C28:O28"/>
    <mergeCell ref="C29:O29"/>
    <mergeCell ref="C30:O30"/>
    <mergeCell ref="A31:B31"/>
    <mergeCell ref="C31:O31"/>
    <mergeCell ref="A32:B32"/>
    <mergeCell ref="C32:O32"/>
    <mergeCell ref="A33:B33"/>
    <mergeCell ref="C33:O33"/>
    <mergeCell ref="A23:H23"/>
    <mergeCell ref="I23:N23"/>
    <mergeCell ref="O23:P23"/>
    <mergeCell ref="B14:D14"/>
    <mergeCell ref="E14:L14"/>
    <mergeCell ref="M14:N14"/>
    <mergeCell ref="O14:P14"/>
    <mergeCell ref="A15:P15"/>
    <mergeCell ref="A16:D16"/>
    <mergeCell ref="E16:J16"/>
    <mergeCell ref="K16:P16"/>
    <mergeCell ref="A17:D20"/>
    <mergeCell ref="E17:J20"/>
    <mergeCell ref="K17:P20"/>
    <mergeCell ref="A21:P21"/>
    <mergeCell ref="A22:P22"/>
    <mergeCell ref="N9:P9"/>
    <mergeCell ref="A10:P10"/>
    <mergeCell ref="A11:A14"/>
    <mergeCell ref="B11:D11"/>
    <mergeCell ref="E11:L11"/>
    <mergeCell ref="M11:N11"/>
    <mergeCell ref="O11:P11"/>
    <mergeCell ref="B12:D12"/>
    <mergeCell ref="E12:L12"/>
    <mergeCell ref="M12:N12"/>
    <mergeCell ref="O12:P12"/>
    <mergeCell ref="B13:D13"/>
    <mergeCell ref="E13:L13"/>
    <mergeCell ref="M13:N13"/>
    <mergeCell ref="O13:P13"/>
    <mergeCell ref="O4:P4"/>
    <mergeCell ref="A5:P5"/>
    <mergeCell ref="A6:A9"/>
    <mergeCell ref="B6:D6"/>
    <mergeCell ref="E6:P6"/>
    <mergeCell ref="B7:D7"/>
    <mergeCell ref="E7:P7"/>
    <mergeCell ref="B8:D9"/>
    <mergeCell ref="F8:L8"/>
    <mergeCell ref="N8:P8"/>
    <mergeCell ref="B4:D4"/>
    <mergeCell ref="E4:G4"/>
    <mergeCell ref="H4:I4"/>
    <mergeCell ref="J4:L4"/>
    <mergeCell ref="M4:N4"/>
    <mergeCell ref="F9:L9"/>
    <mergeCell ref="A1:M1"/>
    <mergeCell ref="N1:P1"/>
    <mergeCell ref="A2:P2"/>
    <mergeCell ref="A3:N3"/>
    <mergeCell ref="O3:P3"/>
  </mergeCells>
  <phoneticPr fontId="23" type="noConversion"/>
  <pageMargins left="0.7" right="0.7" top="0.75" bottom="0.75" header="0.3" footer="0.3"/>
  <pageSetup paperSize="9" scale="86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C7867-B619-4FCA-81CE-023A6FBB7D21}">
  <dimension ref="A1:H1"/>
  <sheetViews>
    <sheetView topLeftCell="A13" workbookViewId="0">
      <selection activeCell="E7" sqref="E7:P7"/>
    </sheetView>
  </sheetViews>
  <sheetFormatPr defaultRowHeight="16.5"/>
  <sheetData>
    <row r="1" spans="1:8">
      <c r="A1" s="117" t="s">
        <v>373</v>
      </c>
      <c r="H1" s="118" t="s">
        <v>374</v>
      </c>
    </row>
  </sheetData>
  <phoneticPr fontId="78" type="noConversion"/>
  <hyperlinks>
    <hyperlink ref="H1" location="신청서!A1" display="신청서로 돌아가기" xr:uid="{1CFD6335-D987-4DD8-9829-CABA483AD774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52"/>
  <sheetViews>
    <sheetView zoomScale="115" zoomScaleNormal="115" zoomScaleSheetLayoutView="160" workbookViewId="0">
      <selection activeCell="E7" sqref="E7:P7"/>
    </sheetView>
  </sheetViews>
  <sheetFormatPr defaultColWidth="10.75" defaultRowHeight="15" customHeight="1"/>
  <cols>
    <col min="1" max="2" width="10.75" style="97"/>
    <col min="3" max="3" width="28.375" style="97" customWidth="1"/>
    <col min="4" max="4" width="19.75" style="97" customWidth="1"/>
    <col min="5" max="16384" width="10.75" style="97"/>
  </cols>
  <sheetData>
    <row r="1" spans="1:5" ht="22.15" customHeight="1">
      <c r="A1" s="48" t="s">
        <v>281</v>
      </c>
      <c r="B1" s="96"/>
      <c r="C1" s="96"/>
      <c r="D1" s="96"/>
      <c r="E1" s="96"/>
    </row>
    <row r="2" spans="1:5" ht="15" customHeight="1">
      <c r="A2" s="719" t="s">
        <v>282</v>
      </c>
      <c r="B2" s="719"/>
      <c r="C2" s="719"/>
      <c r="D2" s="101" t="s">
        <v>283</v>
      </c>
      <c r="E2" s="719" t="s">
        <v>284</v>
      </c>
    </row>
    <row r="3" spans="1:5" ht="22.5">
      <c r="A3" s="719"/>
      <c r="B3" s="719"/>
      <c r="C3" s="719"/>
      <c r="D3" s="102" t="s">
        <v>329</v>
      </c>
      <c r="E3" s="719"/>
    </row>
    <row r="4" spans="1:5" ht="15" customHeight="1">
      <c r="A4" s="719" t="s">
        <v>285</v>
      </c>
      <c r="B4" s="718" t="s">
        <v>286</v>
      </c>
      <c r="C4" s="718"/>
      <c r="D4" s="723" t="s">
        <v>287</v>
      </c>
      <c r="E4" s="100" t="s">
        <v>288</v>
      </c>
    </row>
    <row r="5" spans="1:5" ht="15" customHeight="1">
      <c r="A5" s="719"/>
      <c r="B5" s="718" t="s">
        <v>289</v>
      </c>
      <c r="C5" s="718"/>
      <c r="D5" s="723"/>
      <c r="E5" s="100" t="s">
        <v>288</v>
      </c>
    </row>
    <row r="6" spans="1:5" ht="15" customHeight="1">
      <c r="A6" s="719"/>
      <c r="B6" s="718" t="s">
        <v>290</v>
      </c>
      <c r="C6" s="718"/>
      <c r="D6" s="723"/>
      <c r="E6" s="100" t="s">
        <v>288</v>
      </c>
    </row>
    <row r="7" spans="1:5" ht="15" customHeight="1">
      <c r="A7" s="719"/>
      <c r="B7" s="718" t="s">
        <v>291</v>
      </c>
      <c r="C7" s="718"/>
      <c r="D7" s="723"/>
      <c r="E7" s="100" t="s">
        <v>288</v>
      </c>
    </row>
    <row r="8" spans="1:5" ht="15" customHeight="1">
      <c r="A8" s="719"/>
      <c r="B8" s="718" t="s">
        <v>292</v>
      </c>
      <c r="C8" s="718"/>
      <c r="D8" s="723"/>
      <c r="E8" s="100" t="s">
        <v>288</v>
      </c>
    </row>
    <row r="9" spans="1:5" ht="15" customHeight="1">
      <c r="A9" s="719"/>
      <c r="B9" s="718" t="s">
        <v>293</v>
      </c>
      <c r="C9" s="718"/>
      <c r="D9" s="723"/>
      <c r="E9" s="100" t="s">
        <v>288</v>
      </c>
    </row>
    <row r="10" spans="1:5" ht="15" customHeight="1">
      <c r="A10" s="719"/>
      <c r="B10" s="718" t="s">
        <v>294</v>
      </c>
      <c r="C10" s="718"/>
      <c r="D10" s="723"/>
      <c r="E10" s="100" t="s">
        <v>288</v>
      </c>
    </row>
    <row r="11" spans="1:5" ht="15" customHeight="1">
      <c r="A11" s="719"/>
      <c r="B11" s="718" t="s">
        <v>295</v>
      </c>
      <c r="C11" s="718"/>
      <c r="D11" s="723"/>
      <c r="E11" s="100" t="s">
        <v>288</v>
      </c>
    </row>
    <row r="12" spans="1:5" ht="15" customHeight="1">
      <c r="A12" s="719"/>
      <c r="B12" s="718" t="s">
        <v>296</v>
      </c>
      <c r="C12" s="718"/>
      <c r="D12" s="723"/>
      <c r="E12" s="100" t="s">
        <v>288</v>
      </c>
    </row>
    <row r="13" spans="1:5" ht="15" customHeight="1">
      <c r="A13" s="719"/>
      <c r="B13" s="718" t="s">
        <v>297</v>
      </c>
      <c r="C13" s="718"/>
      <c r="D13" s="723"/>
      <c r="E13" s="100" t="s">
        <v>288</v>
      </c>
    </row>
    <row r="14" spans="1:5" ht="15" customHeight="1">
      <c r="A14" s="719" t="s">
        <v>298</v>
      </c>
      <c r="B14" s="718" t="s">
        <v>299</v>
      </c>
      <c r="C14" s="718"/>
      <c r="D14" s="723" t="s">
        <v>351</v>
      </c>
      <c r="E14" s="100" t="s">
        <v>288</v>
      </c>
    </row>
    <row r="15" spans="1:5" ht="15" customHeight="1">
      <c r="A15" s="719"/>
      <c r="B15" s="718" t="s">
        <v>301</v>
      </c>
      <c r="C15" s="718"/>
      <c r="D15" s="723"/>
      <c r="E15" s="100" t="s">
        <v>288</v>
      </c>
    </row>
    <row r="16" spans="1:5" ht="15" customHeight="1">
      <c r="A16" s="719"/>
      <c r="B16" s="720" t="s">
        <v>355</v>
      </c>
      <c r="C16" s="720"/>
      <c r="D16" s="723"/>
      <c r="E16" s="100" t="s">
        <v>288</v>
      </c>
    </row>
    <row r="17" spans="1:5" ht="15" customHeight="1">
      <c r="A17" s="719"/>
      <c r="B17" s="720" t="s">
        <v>302</v>
      </c>
      <c r="C17" s="720"/>
      <c r="D17" s="723"/>
      <c r="E17" s="100" t="s">
        <v>288</v>
      </c>
    </row>
    <row r="18" spans="1:5" ht="15" customHeight="1">
      <c r="A18" s="719"/>
      <c r="B18" s="720" t="s">
        <v>303</v>
      </c>
      <c r="C18" s="720"/>
      <c r="D18" s="723"/>
      <c r="E18" s="100" t="s">
        <v>288</v>
      </c>
    </row>
    <row r="19" spans="1:5" ht="15" customHeight="1">
      <c r="A19" s="719"/>
      <c r="B19" s="720" t="s">
        <v>304</v>
      </c>
      <c r="C19" s="720"/>
      <c r="D19" s="723"/>
      <c r="E19" s="100" t="s">
        <v>288</v>
      </c>
    </row>
    <row r="20" spans="1:5" ht="15" customHeight="1">
      <c r="A20" s="719"/>
      <c r="B20" s="720" t="s">
        <v>354</v>
      </c>
      <c r="C20" s="720"/>
      <c r="D20" s="723"/>
      <c r="E20" s="100" t="s">
        <v>305</v>
      </c>
    </row>
    <row r="21" spans="1:5" ht="22.5">
      <c r="A21" s="719"/>
      <c r="B21" s="718" t="s">
        <v>306</v>
      </c>
      <c r="C21" s="718"/>
      <c r="D21" s="99" t="s">
        <v>330</v>
      </c>
      <c r="E21" s="100" t="s">
        <v>307</v>
      </c>
    </row>
    <row r="22" spans="1:5" ht="15" customHeight="1">
      <c r="A22" s="719"/>
      <c r="B22" s="718" t="s">
        <v>308</v>
      </c>
      <c r="C22" s="718"/>
      <c r="D22" s="723" t="s">
        <v>300</v>
      </c>
      <c r="E22" s="100" t="s">
        <v>305</v>
      </c>
    </row>
    <row r="23" spans="1:5" ht="15" customHeight="1">
      <c r="A23" s="719"/>
      <c r="B23" s="718" t="s">
        <v>309</v>
      </c>
      <c r="C23" s="718"/>
      <c r="D23" s="723"/>
      <c r="E23" s="100" t="s">
        <v>305</v>
      </c>
    </row>
    <row r="24" spans="1:5" ht="15" customHeight="1">
      <c r="A24" s="719"/>
      <c r="B24" s="718" t="s">
        <v>310</v>
      </c>
      <c r="C24" s="718"/>
      <c r="D24" s="723"/>
      <c r="E24" s="100" t="s">
        <v>305</v>
      </c>
    </row>
    <row r="25" spans="1:5" ht="15" customHeight="1">
      <c r="A25" s="719"/>
      <c r="B25" s="718" t="s">
        <v>311</v>
      </c>
      <c r="C25" s="718"/>
      <c r="D25" s="723"/>
      <c r="E25" s="100" t="s">
        <v>305</v>
      </c>
    </row>
    <row r="26" spans="1:5" ht="15" customHeight="1">
      <c r="A26" s="719"/>
      <c r="B26" s="718" t="s">
        <v>312</v>
      </c>
      <c r="C26" s="718"/>
      <c r="D26" s="723" t="s">
        <v>313</v>
      </c>
      <c r="E26" s="100" t="s">
        <v>305</v>
      </c>
    </row>
    <row r="27" spans="1:5" ht="15" customHeight="1">
      <c r="A27" s="719"/>
      <c r="B27" s="718" t="s">
        <v>314</v>
      </c>
      <c r="C27" s="718"/>
      <c r="D27" s="723"/>
      <c r="E27" s="100" t="s">
        <v>305</v>
      </c>
    </row>
    <row r="28" spans="1:5" ht="15" customHeight="1">
      <c r="A28" s="719"/>
      <c r="B28" s="718" t="s">
        <v>315</v>
      </c>
      <c r="C28" s="718"/>
      <c r="D28" s="723"/>
      <c r="E28" s="100" t="s">
        <v>305</v>
      </c>
    </row>
    <row r="29" spans="1:5" ht="15" customHeight="1">
      <c r="A29" s="719"/>
      <c r="B29" s="718" t="s">
        <v>316</v>
      </c>
      <c r="C29" s="718"/>
      <c r="D29" s="723" t="s">
        <v>331</v>
      </c>
      <c r="E29" s="100" t="s">
        <v>305</v>
      </c>
    </row>
    <row r="30" spans="1:5" ht="15" customHeight="1">
      <c r="A30" s="719"/>
      <c r="B30" s="718" t="s">
        <v>317</v>
      </c>
      <c r="C30" s="718"/>
      <c r="D30" s="723"/>
      <c r="E30" s="100" t="s">
        <v>305</v>
      </c>
    </row>
    <row r="31" spans="1:5" ht="15" customHeight="1">
      <c r="A31" s="719" t="s">
        <v>356</v>
      </c>
      <c r="B31" s="720" t="s">
        <v>357</v>
      </c>
      <c r="C31" s="720"/>
      <c r="D31" s="726" t="s">
        <v>361</v>
      </c>
      <c r="E31" s="113" t="s">
        <v>288</v>
      </c>
    </row>
    <row r="32" spans="1:5" ht="15" customHeight="1">
      <c r="A32" s="719"/>
      <c r="B32" s="720" t="s">
        <v>358</v>
      </c>
      <c r="C32" s="720"/>
      <c r="D32" s="727"/>
      <c r="E32" s="113" t="s">
        <v>288</v>
      </c>
    </row>
    <row r="33" spans="1:5" ht="25.5" customHeight="1">
      <c r="A33" s="719"/>
      <c r="B33" s="729" t="s">
        <v>359</v>
      </c>
      <c r="C33" s="720"/>
      <c r="D33" s="728"/>
      <c r="E33" s="113" t="s">
        <v>288</v>
      </c>
    </row>
    <row r="34" spans="1:5" ht="15" customHeight="1">
      <c r="A34" s="719" t="s">
        <v>341</v>
      </c>
      <c r="B34" s="720" t="s">
        <v>343</v>
      </c>
      <c r="C34" s="720"/>
      <c r="D34" s="114"/>
      <c r="E34" s="113" t="s">
        <v>288</v>
      </c>
    </row>
    <row r="35" spans="1:5" ht="15" customHeight="1">
      <c r="A35" s="719"/>
      <c r="B35" s="720" t="s">
        <v>342</v>
      </c>
      <c r="C35" s="720"/>
      <c r="D35" s="103" t="s">
        <v>360</v>
      </c>
      <c r="E35" s="113" t="s">
        <v>305</v>
      </c>
    </row>
    <row r="36" spans="1:5" ht="15" customHeight="1">
      <c r="A36" s="719"/>
      <c r="B36" s="718" t="s">
        <v>318</v>
      </c>
      <c r="C36" s="718"/>
      <c r="D36" s="103" t="s">
        <v>352</v>
      </c>
      <c r="E36" s="113" t="s">
        <v>305</v>
      </c>
    </row>
    <row r="37" spans="1:5" ht="15" customHeight="1">
      <c r="A37" s="719"/>
      <c r="B37" s="718" t="s">
        <v>319</v>
      </c>
      <c r="C37" s="718"/>
      <c r="D37" s="104"/>
      <c r="E37" s="113" t="s">
        <v>288</v>
      </c>
    </row>
    <row r="38" spans="1:5" ht="15" customHeight="1">
      <c r="A38" s="719" t="s">
        <v>344</v>
      </c>
      <c r="B38" s="720" t="s">
        <v>345</v>
      </c>
      <c r="C38" s="720"/>
      <c r="D38" s="726" t="s">
        <v>353</v>
      </c>
      <c r="E38" s="113" t="s">
        <v>288</v>
      </c>
    </row>
    <row r="39" spans="1:5" ht="15" customHeight="1">
      <c r="A39" s="719"/>
      <c r="B39" s="720" t="s">
        <v>346</v>
      </c>
      <c r="C39" s="720"/>
      <c r="D39" s="727"/>
      <c r="E39" s="113" t="s">
        <v>305</v>
      </c>
    </row>
    <row r="40" spans="1:5" ht="15" customHeight="1">
      <c r="A40" s="719"/>
      <c r="B40" s="720" t="s">
        <v>347</v>
      </c>
      <c r="C40" s="720"/>
      <c r="D40" s="727"/>
      <c r="E40" s="100" t="s">
        <v>305</v>
      </c>
    </row>
    <row r="41" spans="1:5" ht="15" customHeight="1">
      <c r="A41" s="719"/>
      <c r="B41" s="724" t="s">
        <v>348</v>
      </c>
      <c r="C41" s="725"/>
      <c r="D41" s="727"/>
      <c r="E41" s="113" t="s">
        <v>305</v>
      </c>
    </row>
    <row r="42" spans="1:5" ht="15" customHeight="1">
      <c r="A42" s="719"/>
      <c r="B42" s="720" t="s">
        <v>349</v>
      </c>
      <c r="C42" s="720"/>
      <c r="D42" s="727"/>
      <c r="E42" s="113" t="s">
        <v>288</v>
      </c>
    </row>
    <row r="43" spans="1:5" ht="15" customHeight="1">
      <c r="A43" s="719"/>
      <c r="B43" s="720" t="s">
        <v>350</v>
      </c>
      <c r="C43" s="720"/>
      <c r="D43" s="728"/>
      <c r="E43" s="100" t="s">
        <v>288</v>
      </c>
    </row>
    <row r="44" spans="1:5" ht="15" customHeight="1">
      <c r="A44" s="721"/>
      <c r="B44" s="721"/>
      <c r="C44" s="722" t="s">
        <v>320</v>
      </c>
      <c r="D44" s="722"/>
      <c r="E44" s="722"/>
    </row>
    <row r="45" spans="1:5" ht="21.6" customHeight="1">
      <c r="A45" s="721"/>
      <c r="B45" s="721"/>
      <c r="C45" s="716" t="s">
        <v>321</v>
      </c>
      <c r="D45" s="716"/>
      <c r="E45" s="716"/>
    </row>
    <row r="46" spans="1:5" ht="21.6" customHeight="1">
      <c r="A46" s="721"/>
      <c r="B46" s="721"/>
      <c r="C46" s="716" t="s">
        <v>322</v>
      </c>
      <c r="D46" s="716"/>
      <c r="E46" s="716"/>
    </row>
    <row r="47" spans="1:5" ht="21.6" customHeight="1">
      <c r="A47" s="721"/>
      <c r="B47" s="721"/>
      <c r="C47" s="716" t="s">
        <v>323</v>
      </c>
      <c r="D47" s="716"/>
      <c r="E47" s="716"/>
    </row>
    <row r="48" spans="1:5" ht="15" customHeight="1">
      <c r="A48" s="721"/>
      <c r="B48" s="721"/>
      <c r="C48" s="716" t="s">
        <v>324</v>
      </c>
      <c r="D48" s="716"/>
      <c r="E48" s="716"/>
    </row>
    <row r="49" spans="1:5" ht="21.6" customHeight="1">
      <c r="A49" s="721"/>
      <c r="B49" s="721"/>
      <c r="C49" s="716" t="s">
        <v>325</v>
      </c>
      <c r="D49" s="716"/>
      <c r="E49" s="716"/>
    </row>
    <row r="50" spans="1:5" ht="21.6" customHeight="1">
      <c r="A50" s="721"/>
      <c r="B50" s="721"/>
      <c r="C50" s="716" t="s">
        <v>326</v>
      </c>
      <c r="D50" s="716"/>
      <c r="E50" s="716"/>
    </row>
    <row r="51" spans="1:5" ht="21.6" customHeight="1">
      <c r="A51" s="721"/>
      <c r="B51" s="721"/>
      <c r="C51" s="716" t="s">
        <v>327</v>
      </c>
      <c r="D51" s="716"/>
      <c r="E51" s="716"/>
    </row>
    <row r="52" spans="1:5" ht="21.6" customHeight="1">
      <c r="A52" s="721"/>
      <c r="B52" s="721"/>
      <c r="C52" s="717" t="s">
        <v>328</v>
      </c>
      <c r="D52" s="717"/>
      <c r="E52" s="717"/>
    </row>
  </sheetData>
  <mergeCells count="64">
    <mergeCell ref="A31:A33"/>
    <mergeCell ref="B31:C31"/>
    <mergeCell ref="B32:C32"/>
    <mergeCell ref="B33:C33"/>
    <mergeCell ref="A34:A37"/>
    <mergeCell ref="B34:C34"/>
    <mergeCell ref="B35:C35"/>
    <mergeCell ref="B36:C36"/>
    <mergeCell ref="B37:C37"/>
    <mergeCell ref="D14:D20"/>
    <mergeCell ref="D22:D25"/>
    <mergeCell ref="D26:D28"/>
    <mergeCell ref="C50:E50"/>
    <mergeCell ref="D29:D30"/>
    <mergeCell ref="B41:C41"/>
    <mergeCell ref="B42:C42"/>
    <mergeCell ref="D38:D43"/>
    <mergeCell ref="D31:D33"/>
    <mergeCell ref="A14:A30"/>
    <mergeCell ref="B14:C14"/>
    <mergeCell ref="B15:C15"/>
    <mergeCell ref="B16:C16"/>
    <mergeCell ref="B21:C21"/>
    <mergeCell ref="B22:C22"/>
    <mergeCell ref="B17:C17"/>
    <mergeCell ref="B18:C18"/>
    <mergeCell ref="B19:C19"/>
    <mergeCell ref="B20:C20"/>
    <mergeCell ref="B28:C28"/>
    <mergeCell ref="B23:C23"/>
    <mergeCell ref="B24:C24"/>
    <mergeCell ref="B25:C25"/>
    <mergeCell ref="B26:C26"/>
    <mergeCell ref="B27:C27"/>
    <mergeCell ref="A2:C3"/>
    <mergeCell ref="E2:E3"/>
    <mergeCell ref="A4:A13"/>
    <mergeCell ref="B4:C4"/>
    <mergeCell ref="B5:C5"/>
    <mergeCell ref="B8:C8"/>
    <mergeCell ref="B9:C9"/>
    <mergeCell ref="B10:C10"/>
    <mergeCell ref="B11:C11"/>
    <mergeCell ref="B12:C12"/>
    <mergeCell ref="B13:C13"/>
    <mergeCell ref="B6:C6"/>
    <mergeCell ref="B7:C7"/>
    <mergeCell ref="D4:D13"/>
    <mergeCell ref="C51:E51"/>
    <mergeCell ref="C52:E52"/>
    <mergeCell ref="B29:C29"/>
    <mergeCell ref="B30:C30"/>
    <mergeCell ref="A38:A43"/>
    <mergeCell ref="B38:C38"/>
    <mergeCell ref="B39:C39"/>
    <mergeCell ref="B40:C40"/>
    <mergeCell ref="B43:C43"/>
    <mergeCell ref="A44:B52"/>
    <mergeCell ref="C44:E44"/>
    <mergeCell ref="C45:E45"/>
    <mergeCell ref="C46:E46"/>
    <mergeCell ref="C47:E47"/>
    <mergeCell ref="C48:E48"/>
    <mergeCell ref="C49:E49"/>
  </mergeCells>
  <phoneticPr fontId="78" type="noConversion"/>
  <pageMargins left="0.39370078740157483" right="0.31496062992125984" top="0.98425196850393704" bottom="0.6692913385826772" header="0.31496062992125984" footer="0.19685039370078741"/>
  <pageSetup paperSize="9" scale="88" orientation="portrait" r:id="rId1"/>
  <headerFooter>
    <oddHeader>&amp;L&amp;G</oddHeader>
    <oddFooter>&amp;R&amp;G
&amp;"Calibri,Regular"&amp;8LFT-APAC-SEL-SC-01b / Version: 07 Aug 2019
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0"/>
  <sheetViews>
    <sheetView zoomScaleNormal="100" zoomScaleSheetLayoutView="130" zoomScalePageLayoutView="190" workbookViewId="0">
      <selection activeCell="M4" sqref="M4:Y72"/>
    </sheetView>
  </sheetViews>
  <sheetFormatPr defaultRowHeight="16.5"/>
  <cols>
    <col min="1" max="1" width="14.75" customWidth="1"/>
    <col min="2" max="2" width="9.875" customWidth="1"/>
    <col min="3" max="3" width="9" customWidth="1"/>
    <col min="4" max="4" width="10.25" customWidth="1"/>
    <col min="5" max="5" width="0.125" customWidth="1"/>
    <col min="6" max="6" width="4.25" hidden="1" customWidth="1"/>
    <col min="7" max="7" width="11.375" customWidth="1"/>
    <col min="8" max="8" width="0.875" customWidth="1"/>
    <col min="9" max="9" width="5.125" customWidth="1"/>
    <col min="10" max="10" width="11.75" customWidth="1"/>
    <col min="11" max="11" width="7.75" customWidth="1"/>
    <col min="12" max="12" width="11.875" customWidth="1"/>
  </cols>
  <sheetData>
    <row r="1" spans="1:13" ht="21">
      <c r="A1" s="21" t="s">
        <v>178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 t="s">
        <v>155</v>
      </c>
      <c r="M1" s="98" t="s">
        <v>375</v>
      </c>
    </row>
    <row r="2" spans="1:13" s="7" customFormat="1" ht="12">
      <c r="A2" s="23"/>
      <c r="B2" s="23"/>
      <c r="C2" s="23"/>
      <c r="D2" s="23"/>
      <c r="E2" s="23"/>
      <c r="F2" s="23"/>
      <c r="G2" s="23"/>
      <c r="H2" s="23"/>
      <c r="I2" s="23"/>
      <c r="J2" s="23"/>
      <c r="K2" s="276"/>
      <c r="L2" s="276"/>
    </row>
    <row r="3" spans="1:13" s="7" customFormat="1" ht="13.5" thickBot="1">
      <c r="A3" s="24" t="s">
        <v>268</v>
      </c>
      <c r="B3" s="23"/>
      <c r="C3" s="23"/>
      <c r="D3" s="23"/>
      <c r="E3" s="23"/>
      <c r="F3" s="23"/>
      <c r="G3" s="23"/>
      <c r="H3" s="23"/>
      <c r="I3" s="23"/>
      <c r="J3" s="23"/>
      <c r="K3" s="277"/>
      <c r="L3" s="277"/>
    </row>
    <row r="4" spans="1:13" s="7" customFormat="1" ht="21.75" customHeight="1">
      <c r="A4" s="32" t="s">
        <v>269</v>
      </c>
      <c r="B4" s="278"/>
      <c r="C4" s="278"/>
      <c r="D4" s="39" t="s">
        <v>246</v>
      </c>
      <c r="E4" s="279"/>
      <c r="F4" s="280"/>
      <c r="G4" s="280"/>
      <c r="H4" s="280"/>
      <c r="I4" s="280"/>
      <c r="J4" s="47" t="s">
        <v>250</v>
      </c>
      <c r="K4" s="281"/>
      <c r="L4" s="282"/>
    </row>
    <row r="5" spans="1:13" s="7" customFormat="1" ht="21.75" customHeight="1">
      <c r="A5" s="33" t="s">
        <v>270</v>
      </c>
      <c r="B5" s="249"/>
      <c r="C5" s="249"/>
      <c r="D5" s="45" t="s">
        <v>13</v>
      </c>
      <c r="E5" s="285"/>
      <c r="F5" s="286"/>
      <c r="G5" s="286"/>
      <c r="H5" s="286"/>
      <c r="I5" s="286"/>
      <c r="J5" s="286"/>
      <c r="K5" s="286"/>
      <c r="L5" s="287"/>
    </row>
    <row r="6" spans="1:13" s="7" customFormat="1" ht="13.5" customHeight="1">
      <c r="A6" s="33" t="s">
        <v>271</v>
      </c>
      <c r="B6" s="249"/>
      <c r="C6" s="249"/>
      <c r="D6" s="45" t="s">
        <v>247</v>
      </c>
      <c r="E6" s="284"/>
      <c r="F6" s="284"/>
      <c r="G6" s="284"/>
      <c r="H6" s="284"/>
      <c r="I6" s="284"/>
      <c r="J6" s="45" t="s">
        <v>100</v>
      </c>
      <c r="K6" s="283"/>
      <c r="L6" s="225"/>
    </row>
    <row r="7" spans="1:13" s="7" customFormat="1" ht="13.5" customHeight="1" thickBot="1">
      <c r="A7" s="35" t="s">
        <v>249</v>
      </c>
      <c r="B7" s="265"/>
      <c r="C7" s="265"/>
      <c r="D7" s="46" t="s">
        <v>15</v>
      </c>
      <c r="E7" s="288"/>
      <c r="F7" s="289"/>
      <c r="G7" s="289"/>
      <c r="H7" s="289"/>
      <c r="I7" s="290"/>
      <c r="J7" s="46" t="s">
        <v>248</v>
      </c>
      <c r="K7" s="271"/>
      <c r="L7" s="272"/>
    </row>
    <row r="8" spans="1:13" s="7" customFormat="1" ht="4.9000000000000004" customHeight="1">
      <c r="A8" s="291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</row>
    <row r="9" spans="1:13" s="11" customFormat="1" ht="13.5" thickBot="1">
      <c r="A9" s="257" t="s">
        <v>112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</row>
    <row r="10" spans="1:13" s="7" customFormat="1" ht="24.75" customHeight="1">
      <c r="A10" s="32" t="s">
        <v>129</v>
      </c>
      <c r="B10" s="263" t="s">
        <v>1</v>
      </c>
      <c r="C10" s="263"/>
      <c r="D10" s="263"/>
      <c r="E10" s="263"/>
      <c r="F10" s="263"/>
      <c r="G10" s="263"/>
      <c r="H10" s="263"/>
      <c r="I10" s="263"/>
      <c r="J10" s="40" t="s">
        <v>279</v>
      </c>
      <c r="K10" s="261" t="s">
        <v>386</v>
      </c>
      <c r="L10" s="262"/>
    </row>
    <row r="11" spans="1:13" s="7" customFormat="1" ht="13.5" customHeight="1">
      <c r="A11" s="33" t="s">
        <v>101</v>
      </c>
      <c r="B11" s="258" t="s">
        <v>339</v>
      </c>
      <c r="C11" s="258"/>
      <c r="D11" s="258"/>
      <c r="E11" s="258"/>
      <c r="F11" s="258"/>
      <c r="G11" s="258"/>
      <c r="H11" s="258"/>
      <c r="I11" s="258"/>
      <c r="J11" s="41" t="s">
        <v>15</v>
      </c>
      <c r="K11" s="259" t="s">
        <v>371</v>
      </c>
      <c r="L11" s="260"/>
    </row>
    <row r="12" spans="1:13" s="7" customFormat="1" ht="13.5" customHeight="1">
      <c r="A12" s="33" t="s">
        <v>13</v>
      </c>
      <c r="B12" s="258" t="s">
        <v>2</v>
      </c>
      <c r="C12" s="258"/>
      <c r="D12" s="258"/>
      <c r="E12" s="258"/>
      <c r="F12" s="258"/>
      <c r="G12" s="258"/>
      <c r="H12" s="258"/>
      <c r="I12" s="258"/>
      <c r="J12" s="41" t="s">
        <v>16</v>
      </c>
      <c r="K12" s="259" t="s">
        <v>99</v>
      </c>
      <c r="L12" s="260"/>
    </row>
    <row r="13" spans="1:13" s="7" customFormat="1" ht="21" customHeight="1" thickBot="1">
      <c r="A13" s="37" t="s">
        <v>105</v>
      </c>
      <c r="B13" s="273" t="s">
        <v>114</v>
      </c>
      <c r="C13" s="273"/>
      <c r="D13" s="273"/>
      <c r="E13" s="273"/>
      <c r="F13" s="273"/>
      <c r="G13" s="273"/>
      <c r="H13" s="273"/>
      <c r="I13" s="273"/>
      <c r="J13" s="42" t="s">
        <v>17</v>
      </c>
      <c r="K13" s="274" t="s">
        <v>387</v>
      </c>
      <c r="L13" s="275"/>
    </row>
    <row r="14" spans="1:13" s="7" customFormat="1" ht="4.9000000000000004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3" s="11" customFormat="1" ht="13.5" thickBot="1">
      <c r="A15" s="243" t="s">
        <v>106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</row>
    <row r="16" spans="1:13" s="7" customFormat="1" ht="23.25" customHeight="1">
      <c r="A16" s="32" t="s">
        <v>275</v>
      </c>
      <c r="B16" s="241"/>
      <c r="C16" s="241"/>
      <c r="D16" s="241"/>
      <c r="E16" s="241"/>
      <c r="F16" s="105"/>
      <c r="G16" s="40" t="s">
        <v>103</v>
      </c>
      <c r="H16" s="269"/>
      <c r="I16" s="269"/>
      <c r="J16" s="269"/>
      <c r="K16" s="269"/>
      <c r="L16" s="270"/>
    </row>
    <row r="17" spans="1:12" s="7" customFormat="1" ht="24.75" customHeight="1">
      <c r="A17" s="33" t="s">
        <v>13</v>
      </c>
      <c r="B17" s="268"/>
      <c r="C17" s="268"/>
      <c r="D17" s="268"/>
      <c r="E17" s="268"/>
      <c r="F17" s="268"/>
      <c r="G17" s="43" t="s">
        <v>13</v>
      </c>
      <c r="H17" s="244"/>
      <c r="I17" s="244"/>
      <c r="J17" s="244"/>
      <c r="K17" s="244"/>
      <c r="L17" s="245"/>
    </row>
    <row r="18" spans="1:12" s="7" customFormat="1" ht="13.5" customHeight="1" thickBot="1">
      <c r="A18" s="35" t="s">
        <v>276</v>
      </c>
      <c r="B18" s="264"/>
      <c r="C18" s="265"/>
      <c r="D18" s="265"/>
      <c r="E18" s="265"/>
      <c r="F18" s="265"/>
      <c r="G18" s="44" t="s">
        <v>102</v>
      </c>
      <c r="H18" s="266"/>
      <c r="I18" s="266"/>
      <c r="J18" s="266"/>
      <c r="K18" s="266"/>
      <c r="L18" s="267"/>
    </row>
    <row r="19" spans="1:12" s="7" customFormat="1" ht="4.9000000000000004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s="11" customFormat="1" ht="13.5" thickBot="1">
      <c r="A20" s="243" t="s">
        <v>12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</row>
    <row r="21" spans="1:12" s="7" customFormat="1" ht="13.5" customHeight="1">
      <c r="A21" s="32" t="s">
        <v>272</v>
      </c>
      <c r="B21" s="241"/>
      <c r="C21" s="241"/>
      <c r="D21" s="241"/>
      <c r="E21" s="241"/>
      <c r="F21" s="241"/>
      <c r="G21" s="39" t="s">
        <v>273</v>
      </c>
      <c r="H21" s="240"/>
      <c r="I21" s="241"/>
      <c r="J21" s="241"/>
      <c r="K21" s="241"/>
      <c r="L21" s="242"/>
    </row>
    <row r="22" spans="1:12" s="7" customFormat="1" ht="13.5" customHeight="1">
      <c r="A22" s="33" t="s">
        <v>251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5"/>
    </row>
    <row r="23" spans="1:12" s="7" customFormat="1" ht="13.5" customHeight="1">
      <c r="A23" s="33" t="s">
        <v>104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5"/>
    </row>
    <row r="24" spans="1:12" s="7" customFormat="1" ht="13.5" customHeight="1">
      <c r="A24" s="33" t="s">
        <v>14</v>
      </c>
      <c r="B24" s="249"/>
      <c r="C24" s="249"/>
      <c r="D24" s="249"/>
      <c r="E24" s="249"/>
      <c r="F24" s="249"/>
      <c r="G24" s="249"/>
      <c r="H24" s="249"/>
      <c r="I24" s="246" t="s">
        <v>254</v>
      </c>
      <c r="J24" s="246"/>
      <c r="K24" s="249"/>
      <c r="L24" s="250"/>
    </row>
    <row r="25" spans="1:12" s="7" customFormat="1" ht="13.5" customHeight="1">
      <c r="A25" s="33" t="s">
        <v>274</v>
      </c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50"/>
    </row>
    <row r="26" spans="1:12" s="7" customFormat="1" ht="21.75" customHeight="1">
      <c r="A26" s="34" t="s">
        <v>109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2"/>
    </row>
    <row r="27" spans="1:12" s="7" customFormat="1" ht="21" customHeight="1" thickBot="1">
      <c r="A27" s="37" t="s">
        <v>110</v>
      </c>
      <c r="B27" s="247" t="s">
        <v>177</v>
      </c>
      <c r="C27" s="247"/>
      <c r="D27" s="247"/>
      <c r="E27" s="247"/>
      <c r="F27" s="247"/>
      <c r="G27" s="247"/>
      <c r="H27" s="247"/>
      <c r="I27" s="247"/>
      <c r="J27" s="247"/>
      <c r="K27" s="247"/>
      <c r="L27" s="248"/>
    </row>
    <row r="28" spans="1:12" s="7" customFormat="1" ht="4.9000000000000004" customHeight="1">
      <c r="A28" s="38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2" s="11" customFormat="1" ht="12.75">
      <c r="A29" s="238" t="s">
        <v>115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</row>
    <row r="30" spans="1:12" s="7" customFormat="1" ht="13.5" customHeight="1" thickBot="1">
      <c r="A30" s="239" t="s">
        <v>0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39"/>
      <c r="L30" s="239"/>
    </row>
    <row r="31" spans="1:12" s="7" customFormat="1" ht="15" customHeight="1">
      <c r="A31" s="32" t="s">
        <v>111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  <c r="L31" s="254"/>
    </row>
    <row r="32" spans="1:12" s="7" customFormat="1" ht="12">
      <c r="A32" s="209" t="s">
        <v>340</v>
      </c>
      <c r="B32" s="14" t="s">
        <v>18</v>
      </c>
      <c r="C32" s="14"/>
      <c r="D32" s="14"/>
      <c r="E32" s="14"/>
      <c r="F32" s="14"/>
      <c r="G32" s="36"/>
      <c r="H32" s="210" t="s">
        <v>278</v>
      </c>
      <c r="I32" s="211"/>
      <c r="J32" s="212"/>
      <c r="K32" s="210"/>
      <c r="L32" s="216"/>
    </row>
    <row r="33" spans="1:16" s="7" customFormat="1" ht="12">
      <c r="A33" s="208"/>
      <c r="B33" s="14" t="s">
        <v>18</v>
      </c>
      <c r="C33" s="14"/>
      <c r="D33" s="14"/>
      <c r="E33" s="14"/>
      <c r="F33" s="14"/>
      <c r="G33" s="36"/>
      <c r="H33" s="213"/>
      <c r="I33" s="214"/>
      <c r="J33" s="215"/>
      <c r="K33" s="213"/>
      <c r="L33" s="217"/>
    </row>
    <row r="34" spans="1:16" s="7" customFormat="1" ht="15" customHeight="1">
      <c r="A34" s="33" t="s">
        <v>116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2"/>
    </row>
    <row r="35" spans="1:16" s="7" customFormat="1" ht="15" customHeight="1">
      <c r="A35" s="33" t="s">
        <v>117</v>
      </c>
      <c r="B35" s="218"/>
      <c r="C35" s="219"/>
      <c r="D35" s="219"/>
      <c r="E35" s="219"/>
      <c r="F35" s="219"/>
      <c r="G35" s="219"/>
      <c r="H35" s="219"/>
      <c r="I35" s="219"/>
      <c r="J35" s="219"/>
      <c r="K35" s="219"/>
      <c r="L35" s="220"/>
    </row>
    <row r="36" spans="1:16" s="7" customFormat="1" ht="15" customHeight="1">
      <c r="A36" s="207" t="s">
        <v>118</v>
      </c>
      <c r="B36" s="218"/>
      <c r="C36" s="219"/>
      <c r="D36" s="219"/>
      <c r="E36" s="219"/>
      <c r="F36" s="219"/>
      <c r="G36" s="219"/>
      <c r="H36" s="219"/>
      <c r="I36" s="219"/>
      <c r="J36" s="219"/>
      <c r="K36" s="219"/>
      <c r="L36" s="220"/>
    </row>
    <row r="37" spans="1:16" s="7" customFormat="1" ht="15" customHeight="1">
      <c r="A37" s="208"/>
      <c r="B37" s="218"/>
      <c r="C37" s="219"/>
      <c r="D37" s="219"/>
      <c r="E37" s="219"/>
      <c r="F37" s="219"/>
      <c r="G37" s="219"/>
      <c r="H37" s="219"/>
      <c r="I37" s="219"/>
      <c r="J37" s="219"/>
      <c r="K37" s="219"/>
      <c r="L37" s="220"/>
    </row>
    <row r="38" spans="1:16" s="7" customFormat="1" ht="23.25" customHeight="1">
      <c r="A38" s="34" t="s">
        <v>9</v>
      </c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5"/>
    </row>
    <row r="39" spans="1:16" s="7" customFormat="1" ht="13.5" customHeight="1" thickBot="1">
      <c r="A39" s="35" t="s">
        <v>252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6"/>
    </row>
    <row r="40" spans="1:16" s="7" customFormat="1" ht="3.75" customHeight="1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6" s="7" customFormat="1" ht="13.5" customHeight="1" thickBot="1">
      <c r="A41" s="226" t="s">
        <v>277</v>
      </c>
      <c r="B41" s="226"/>
      <c r="C41" s="226"/>
      <c r="D41" s="226"/>
      <c r="E41" s="226"/>
      <c r="F41" s="226"/>
      <c r="G41" s="226"/>
      <c r="H41" s="226"/>
      <c r="I41" s="226"/>
      <c r="J41" s="226"/>
      <c r="K41" s="226"/>
      <c r="L41" s="226"/>
    </row>
    <row r="42" spans="1:16" s="7" customFormat="1" ht="13.5" customHeight="1">
      <c r="A42" s="32" t="s">
        <v>258</v>
      </c>
      <c r="B42" s="224"/>
      <c r="C42" s="224"/>
      <c r="D42" s="224"/>
      <c r="E42" s="224"/>
      <c r="F42" s="224"/>
      <c r="G42" s="224"/>
      <c r="H42" s="224"/>
      <c r="I42" s="224"/>
      <c r="J42" s="224"/>
      <c r="K42" s="224"/>
      <c r="L42" s="225"/>
    </row>
    <row r="43" spans="1:16" s="7" customFormat="1" ht="17.25" customHeight="1">
      <c r="A43" s="33" t="s">
        <v>253</v>
      </c>
      <c r="B43" s="221" t="s">
        <v>264</v>
      </c>
      <c r="C43" s="221"/>
      <c r="D43" s="221"/>
      <c r="E43" s="221"/>
      <c r="F43" s="221"/>
      <c r="G43" s="221"/>
      <c r="H43" s="223" t="s">
        <v>107</v>
      </c>
      <c r="I43" s="223"/>
      <c r="J43" s="223"/>
      <c r="K43" s="227"/>
      <c r="L43" s="228"/>
    </row>
    <row r="44" spans="1:16" s="7" customFormat="1" ht="15" customHeight="1">
      <c r="A44" s="33" t="s">
        <v>116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2"/>
    </row>
    <row r="45" spans="1:16" s="7" customFormat="1" ht="15" customHeight="1">
      <c r="A45" s="33" t="s">
        <v>117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6"/>
      <c r="O45" s="7" t="s">
        <v>336</v>
      </c>
      <c r="P45" s="7" t="s">
        <v>337</v>
      </c>
    </row>
    <row r="46" spans="1:16" s="7" customFormat="1" ht="15" customHeight="1">
      <c r="A46" s="207" t="s">
        <v>118</v>
      </c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6"/>
    </row>
    <row r="47" spans="1:16" s="7" customFormat="1" ht="15" customHeight="1">
      <c r="A47" s="208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6"/>
    </row>
    <row r="48" spans="1:16" s="7" customFormat="1" ht="21" customHeight="1">
      <c r="A48" s="34" t="s">
        <v>113</v>
      </c>
      <c r="B48" s="234"/>
      <c r="C48" s="234"/>
      <c r="D48" s="234"/>
      <c r="E48" s="234"/>
      <c r="F48" s="234"/>
      <c r="G48" s="233" t="s">
        <v>108</v>
      </c>
      <c r="H48" s="233"/>
      <c r="I48" s="234"/>
      <c r="J48" s="234"/>
      <c r="K48" s="234"/>
      <c r="L48" s="235"/>
    </row>
    <row r="49" spans="1:12" s="7" customFormat="1" ht="13.5" customHeight="1" thickBot="1">
      <c r="A49" s="35" t="s">
        <v>255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7"/>
    </row>
    <row r="50" spans="1:12" s="7" customFormat="1" ht="4.9000000000000004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1:12" s="7" customFormat="1" ht="17.25" customHeight="1" thickBot="1">
      <c r="A51" s="28" t="s">
        <v>256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1:12" s="7" customFormat="1" ht="17.25" customHeight="1">
      <c r="A52" s="230" t="s">
        <v>263</v>
      </c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2"/>
    </row>
    <row r="53" spans="1:12" s="7" customFormat="1" ht="17.25" customHeight="1" thickBot="1">
      <c r="A53" s="18" t="s">
        <v>265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20"/>
    </row>
    <row r="54" spans="1:12" s="7" customFormat="1" ht="4.9000000000000004" customHeight="1" thickBot="1">
      <c r="A54" s="25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7" customFormat="1" ht="13.5" customHeight="1">
      <c r="A55" s="29" t="s">
        <v>10</v>
      </c>
      <c r="B55" s="30"/>
      <c r="C55" s="30" t="s">
        <v>11</v>
      </c>
      <c r="D55" s="30"/>
      <c r="E55" s="30"/>
      <c r="F55" s="30"/>
      <c r="G55" s="30"/>
      <c r="H55" s="30"/>
      <c r="I55" s="30"/>
      <c r="J55" s="109" t="s">
        <v>336</v>
      </c>
      <c r="K55" s="106"/>
      <c r="L55" s="110" t="s">
        <v>337</v>
      </c>
    </row>
    <row r="56" spans="1:12" s="7" customFormat="1" ht="13.5" customHeight="1">
      <c r="A56" s="13"/>
      <c r="B56" s="12"/>
      <c r="C56" s="229"/>
      <c r="D56" s="229"/>
      <c r="E56" s="229"/>
      <c r="F56" s="229"/>
      <c r="G56" s="229"/>
      <c r="H56" s="229"/>
      <c r="I56" s="23"/>
      <c r="J56" s="111"/>
      <c r="K56" s="107"/>
      <c r="L56" s="112"/>
    </row>
    <row r="57" spans="1:12" s="7" customFormat="1" ht="7.5" customHeight="1">
      <c r="A57" s="31"/>
      <c r="B57" s="23"/>
      <c r="C57" s="23"/>
      <c r="D57" s="23"/>
      <c r="E57" s="23"/>
      <c r="F57" s="23"/>
      <c r="G57" s="23"/>
      <c r="H57" s="23"/>
      <c r="I57" s="23"/>
      <c r="J57" s="107"/>
      <c r="K57" s="107"/>
      <c r="L57" s="108"/>
    </row>
    <row r="58" spans="1:12" s="7" customFormat="1" ht="0.75" customHeight="1" thickBot="1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10"/>
    </row>
    <row r="59" spans="1:12" ht="15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9.5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protectedRanges>
    <protectedRange sqref="A52:L53" name="범위1"/>
    <protectedRange sqref="A56:L56" name="범위2"/>
  </protectedRanges>
  <mergeCells count="69">
    <mergeCell ref="K7:L7"/>
    <mergeCell ref="B13:I13"/>
    <mergeCell ref="K13:L13"/>
    <mergeCell ref="A15:L15"/>
    <mergeCell ref="K2:L3"/>
    <mergeCell ref="B4:C4"/>
    <mergeCell ref="E4:I4"/>
    <mergeCell ref="K4:L4"/>
    <mergeCell ref="K6:L6"/>
    <mergeCell ref="E6:I6"/>
    <mergeCell ref="B5:C5"/>
    <mergeCell ref="B6:C6"/>
    <mergeCell ref="E5:L5"/>
    <mergeCell ref="E7:I7"/>
    <mergeCell ref="A8:L8"/>
    <mergeCell ref="B7:C7"/>
    <mergeCell ref="B18:F18"/>
    <mergeCell ref="H18:L18"/>
    <mergeCell ref="B17:F17"/>
    <mergeCell ref="B16:E16"/>
    <mergeCell ref="H17:L17"/>
    <mergeCell ref="H16:L16"/>
    <mergeCell ref="A9:L9"/>
    <mergeCell ref="B12:I12"/>
    <mergeCell ref="K12:L12"/>
    <mergeCell ref="K10:L10"/>
    <mergeCell ref="K11:L11"/>
    <mergeCell ref="B10:I10"/>
    <mergeCell ref="B11:I11"/>
    <mergeCell ref="B31:L31"/>
    <mergeCell ref="B38:L38"/>
    <mergeCell ref="B39:L39"/>
    <mergeCell ref="B34:L34"/>
    <mergeCell ref="B37:L37"/>
    <mergeCell ref="B35:L35"/>
    <mergeCell ref="A29:L29"/>
    <mergeCell ref="A30:L30"/>
    <mergeCell ref="H21:L21"/>
    <mergeCell ref="A20:L20"/>
    <mergeCell ref="B23:L23"/>
    <mergeCell ref="I24:J24"/>
    <mergeCell ref="B21:F21"/>
    <mergeCell ref="B27:L27"/>
    <mergeCell ref="K24:L24"/>
    <mergeCell ref="B24:H24"/>
    <mergeCell ref="B25:L25"/>
    <mergeCell ref="B26:L26"/>
    <mergeCell ref="B22:L22"/>
    <mergeCell ref="C56:H56"/>
    <mergeCell ref="A52:L52"/>
    <mergeCell ref="G48:H48"/>
    <mergeCell ref="I48:L48"/>
    <mergeCell ref="B49:L49"/>
    <mergeCell ref="B48:F48"/>
    <mergeCell ref="B46:L46"/>
    <mergeCell ref="A46:A47"/>
    <mergeCell ref="A36:A37"/>
    <mergeCell ref="A32:A33"/>
    <mergeCell ref="H32:J33"/>
    <mergeCell ref="K32:L33"/>
    <mergeCell ref="B36:L36"/>
    <mergeCell ref="B43:G43"/>
    <mergeCell ref="B47:L47"/>
    <mergeCell ref="B44:L44"/>
    <mergeCell ref="B45:L45"/>
    <mergeCell ref="H43:J43"/>
    <mergeCell ref="B42:L42"/>
    <mergeCell ref="A41:L41"/>
    <mergeCell ref="K43:L43"/>
  </mergeCells>
  <phoneticPr fontId="5" type="noConversion"/>
  <hyperlinks>
    <hyperlink ref="L1" location="신청서!A1" display="한글" xr:uid="{00000000-0004-0000-0100-000001000000}"/>
    <hyperlink ref="M1" location="'7. 별첨(수수료)'!A1" display="7. 별첨(시험 수수료 및 시험 기간)" xr:uid="{D3BFD782-94A1-41B8-94A0-9148624CD9FC}"/>
    <hyperlink ref="K13" r:id="rId1" xr:uid="{A50B824A-424B-43C4-A346-7E6244E97612}"/>
  </hyperlinks>
  <pageMargins left="0.39370078740157483" right="0.31496062992125984" top="0.9055118110236221" bottom="0.6692913385826772" header="0.31496062992125984" footer="0.19685039370078741"/>
  <pageSetup paperSize="9" scale="87" orientation="portrait" r:id="rId2"/>
  <headerFooter>
    <oddHeader>&amp;L&amp;G</oddHeader>
    <oddFooter>&amp;R&amp;G
&amp;"Calibri,보통"&amp;8LFT-APAC-SEL-SC-01b / Version: 10 May 2021
Page &amp;P of &amp;N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56" r:id="rId6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161925</xdr:rowOff>
                  </from>
                  <to>
                    <xdr:col>3</xdr:col>
                    <xdr:colOff>209550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7" name="Check Box 37">
              <controlPr defaultSize="0" autoFill="0" autoLine="0" autoPict="0">
                <anchor moveWithCells="1">
                  <from>
                    <xdr:col>3</xdr:col>
                    <xdr:colOff>95250</xdr:colOff>
                    <xdr:row>42</xdr:row>
                    <xdr:rowOff>9525</xdr:rowOff>
                  </from>
                  <to>
                    <xdr:col>6</xdr:col>
                    <xdr:colOff>542925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8" name="Check Box 103">
              <controlPr defaultSize="0" autoFill="0" autoLine="0" autoPict="0">
                <anchor moveWithCells="1">
                  <from>
                    <xdr:col>1</xdr:col>
                    <xdr:colOff>38100</xdr:colOff>
                    <xdr:row>44</xdr:row>
                    <xdr:rowOff>0</xdr:rowOff>
                  </from>
                  <to>
                    <xdr:col>3</xdr:col>
                    <xdr:colOff>104775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" name="Check Box 17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25</xdr:row>
                    <xdr:rowOff>9525</xdr:rowOff>
                  </from>
                  <to>
                    <xdr:col>2</xdr:col>
                    <xdr:colOff>266700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Check Box 18">
              <controlPr defaultSize="0" autoFill="0" autoLine="0" autoPict="0">
                <anchor moveWithCells="1" sizeWithCells="1">
                  <from>
                    <xdr:col>2</xdr:col>
                    <xdr:colOff>228600</xdr:colOff>
                    <xdr:row>25</xdr:row>
                    <xdr:rowOff>9525</xdr:rowOff>
                  </from>
                  <to>
                    <xdr:col>3</xdr:col>
                    <xdr:colOff>676275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1" name="Check Box 19">
              <controlPr defaultSize="0" autoFill="0" autoLine="0" autoPict="0">
                <anchor moveWithCells="1" sizeWithCells="1">
                  <from>
                    <xdr:col>3</xdr:col>
                    <xdr:colOff>466725</xdr:colOff>
                    <xdr:row>25</xdr:row>
                    <xdr:rowOff>9525</xdr:rowOff>
                  </from>
                  <to>
                    <xdr:col>6</xdr:col>
                    <xdr:colOff>361950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2" name="Check Box 20">
              <controlPr defaultSize="0" autoFill="0" autoLine="0" autoPict="0">
                <anchor moveWithCells="1" sizeWithCells="1">
                  <from>
                    <xdr:col>6</xdr:col>
                    <xdr:colOff>447675</xdr:colOff>
                    <xdr:row>25</xdr:row>
                    <xdr:rowOff>9525</xdr:rowOff>
                  </from>
                  <to>
                    <xdr:col>8</xdr:col>
                    <xdr:colOff>219075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3" name="Check Box 21">
              <controlPr defaultSize="0" autoFill="0" autoLine="0" autoPict="0">
                <anchor moveWithCells="1" sizeWithCells="1">
                  <from>
                    <xdr:col>8</xdr:col>
                    <xdr:colOff>390525</xdr:colOff>
                    <xdr:row>25</xdr:row>
                    <xdr:rowOff>9525</xdr:rowOff>
                  </from>
                  <to>
                    <xdr:col>10</xdr:col>
                    <xdr:colOff>152400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4" name="Check Box 22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25</xdr:row>
                    <xdr:rowOff>9525</xdr:rowOff>
                  </from>
                  <to>
                    <xdr:col>12</xdr:col>
                    <xdr:colOff>19050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5" name="Check Box 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142875</xdr:rowOff>
                  </from>
                  <to>
                    <xdr:col>3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6" name="Check Box 27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29</xdr:row>
                    <xdr:rowOff>142875</xdr:rowOff>
                  </from>
                  <to>
                    <xdr:col>6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7" name="Check Box 2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30</xdr:row>
                    <xdr:rowOff>66675</xdr:rowOff>
                  </from>
                  <to>
                    <xdr:col>3</xdr:col>
                    <xdr:colOff>57150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8" name="Check Box 29">
              <controlPr defaultSize="0" autoFill="0" autoLine="0" autoPict="0">
                <anchor moveWithCells="1" sizeWithCells="1">
                  <from>
                    <xdr:col>3</xdr:col>
                    <xdr:colOff>123825</xdr:colOff>
                    <xdr:row>30</xdr:row>
                    <xdr:rowOff>123825</xdr:rowOff>
                  </from>
                  <to>
                    <xdr:col>6</xdr:col>
                    <xdr:colOff>561975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9" name="Check Box 83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33</xdr:row>
                    <xdr:rowOff>9525</xdr:rowOff>
                  </from>
                  <to>
                    <xdr:col>3</xdr:col>
                    <xdr:colOff>161925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20" name="Check Box 84">
              <controlPr defaultSize="0" autoFill="0" autoLine="0" autoPict="0">
                <anchor moveWithCells="1" sizeWithCells="1">
                  <from>
                    <xdr:col>2</xdr:col>
                    <xdr:colOff>295275</xdr:colOff>
                    <xdr:row>33</xdr:row>
                    <xdr:rowOff>38100</xdr:rowOff>
                  </from>
                  <to>
                    <xdr:col>6</xdr:col>
                    <xdr:colOff>133350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21" name="Check Box 87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33</xdr:row>
                    <xdr:rowOff>38100</xdr:rowOff>
                  </from>
                  <to>
                    <xdr:col>6</xdr:col>
                    <xdr:colOff>552450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22" name="Check Box 88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33</xdr:row>
                    <xdr:rowOff>38100</xdr:rowOff>
                  </from>
                  <to>
                    <xdr:col>9</xdr:col>
                    <xdr:colOff>104775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23" name="Check Box 89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34</xdr:row>
                    <xdr:rowOff>0</xdr:rowOff>
                  </from>
                  <to>
                    <xdr:col>3</xdr:col>
                    <xdr:colOff>190500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24" name="Check Box 91">
              <controlPr defaultSize="0" autoFill="0" autoLine="0" autoPict="0">
                <anchor moveWithCells="1" sizeWithCells="1">
                  <from>
                    <xdr:col>6</xdr:col>
                    <xdr:colOff>161925</xdr:colOff>
                    <xdr:row>34</xdr:row>
                    <xdr:rowOff>28575</xdr:rowOff>
                  </from>
                  <to>
                    <xdr:col>9</xdr:col>
                    <xdr:colOff>190500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25" name="Check Box 92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34</xdr:row>
                    <xdr:rowOff>28575</xdr:rowOff>
                  </from>
                  <to>
                    <xdr:col>10</xdr:col>
                    <xdr:colOff>266700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26" name="Check Box 93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36</xdr:row>
                    <xdr:rowOff>9525</xdr:rowOff>
                  </from>
                  <to>
                    <xdr:col>3</xdr:col>
                    <xdr:colOff>38100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27" name="Check Box 99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42</xdr:row>
                    <xdr:rowOff>180975</xdr:rowOff>
                  </from>
                  <to>
                    <xdr:col>3</xdr:col>
                    <xdr:colOff>28575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8" name="Check Box 100">
              <controlPr defaultSize="0" autoFill="0" autoLine="0" autoPict="0">
                <anchor moveWithCells="1" sizeWithCells="1">
                  <from>
                    <xdr:col>1</xdr:col>
                    <xdr:colOff>533400</xdr:colOff>
                    <xdr:row>42</xdr:row>
                    <xdr:rowOff>209550</xdr:rowOff>
                  </from>
                  <to>
                    <xdr:col>3</xdr:col>
                    <xdr:colOff>295275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9" name="Check Box 101">
              <controlPr defaultSize="0" autoFill="0" autoLine="0" autoPict="0">
                <anchor moveWithCells="1" sizeWithCells="1">
                  <from>
                    <xdr:col>2</xdr:col>
                    <xdr:colOff>342900</xdr:colOff>
                    <xdr:row>42</xdr:row>
                    <xdr:rowOff>209550</xdr:rowOff>
                  </from>
                  <to>
                    <xdr:col>6</xdr:col>
                    <xdr:colOff>66675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0" name="Check Box 106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44</xdr:row>
                    <xdr:rowOff>38100</xdr:rowOff>
                  </from>
                  <to>
                    <xdr:col>3</xdr:col>
                    <xdr:colOff>9525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1" name="Check Box 107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44</xdr:row>
                    <xdr:rowOff>104775</xdr:rowOff>
                  </from>
                  <to>
                    <xdr:col>6</xdr:col>
                    <xdr:colOff>314325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2" name="Check Box 109">
              <controlPr defaultSize="0" autoFill="0" autoLine="0" autoPict="0">
                <anchor moveWithCells="1" sizeWithCells="1">
                  <from>
                    <xdr:col>3</xdr:col>
                    <xdr:colOff>695325</xdr:colOff>
                    <xdr:row>44</xdr:row>
                    <xdr:rowOff>104775</xdr:rowOff>
                  </from>
                  <to>
                    <xdr:col>8</xdr:col>
                    <xdr:colOff>180975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3" name="Check Box 110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44</xdr:row>
                    <xdr:rowOff>104775</xdr:rowOff>
                  </from>
                  <to>
                    <xdr:col>9</xdr:col>
                    <xdr:colOff>752475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34" name="Check Box 28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31</xdr:row>
                    <xdr:rowOff>0</xdr:rowOff>
                  </from>
                  <to>
                    <xdr:col>3</xdr:col>
                    <xdr:colOff>57150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35" name="Check Box 93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35</xdr:row>
                    <xdr:rowOff>9525</xdr:rowOff>
                  </from>
                  <to>
                    <xdr:col>3</xdr:col>
                    <xdr:colOff>38100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36" name="Check Box 94">
              <controlPr defaultSize="0" autoFill="0" autoLine="0" autoPict="0">
                <anchor moveWithCells="1" sizeWithCells="1">
                  <from>
                    <xdr:col>2</xdr:col>
                    <xdr:colOff>609600</xdr:colOff>
                    <xdr:row>35</xdr:row>
                    <xdr:rowOff>38100</xdr:rowOff>
                  </from>
                  <to>
                    <xdr:col>6</xdr:col>
                    <xdr:colOff>342900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37" name="Check Box 95">
              <controlPr defaultSize="0" autoFill="0" autoLine="0" autoPict="0">
                <anchor moveWithCells="1" sizeWithCells="1">
                  <from>
                    <xdr:col>3</xdr:col>
                    <xdr:colOff>723900</xdr:colOff>
                    <xdr:row>35</xdr:row>
                    <xdr:rowOff>38100</xdr:rowOff>
                  </from>
                  <to>
                    <xdr:col>8</xdr:col>
                    <xdr:colOff>200025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38" name="Check Box 96">
              <controlPr defaultSize="0" autoFill="0" autoLine="0" autoPict="0">
                <anchor moveWithCells="1" sizeWithCells="1">
                  <from>
                    <xdr:col>6</xdr:col>
                    <xdr:colOff>800100</xdr:colOff>
                    <xdr:row>35</xdr:row>
                    <xdr:rowOff>38100</xdr:rowOff>
                  </from>
                  <to>
                    <xdr:col>9</xdr:col>
                    <xdr:colOff>685800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39" name="Check Box 97">
              <controlPr defaultSize="0" autoFill="0" autoLine="0" autoPict="0">
                <anchor moveWithCells="1" sizeWithCells="1">
                  <from>
                    <xdr:col>9</xdr:col>
                    <xdr:colOff>238125</xdr:colOff>
                    <xdr:row>35</xdr:row>
                    <xdr:rowOff>38100</xdr:rowOff>
                  </from>
                  <to>
                    <xdr:col>10</xdr:col>
                    <xdr:colOff>552450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40" name="Check Box 98">
              <controlPr defaultSize="0" autoFill="0" autoLine="0" autoPict="0">
                <anchor moveWithCells="1" sizeWithCells="1">
                  <from>
                    <xdr:col>2</xdr:col>
                    <xdr:colOff>609600</xdr:colOff>
                    <xdr:row>36</xdr:row>
                    <xdr:rowOff>38100</xdr:rowOff>
                  </from>
                  <to>
                    <xdr:col>6</xdr:col>
                    <xdr:colOff>342900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41" name="Check Box 106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45</xdr:row>
                    <xdr:rowOff>142875</xdr:rowOff>
                  </from>
                  <to>
                    <xdr:col>3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42" name="Check Box 111">
              <controlPr defaultSize="0" autoFill="0" autoLine="0" autoPict="0">
                <anchor moveWithCells="1" sizeWithCells="1">
                  <from>
                    <xdr:col>2</xdr:col>
                    <xdr:colOff>590550</xdr:colOff>
                    <xdr:row>45</xdr:row>
                    <xdr:rowOff>180975</xdr:rowOff>
                  </from>
                  <to>
                    <xdr:col>6</xdr:col>
                    <xdr:colOff>323850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0EB28-532E-4672-AE1C-F335561A5480}">
  <dimension ref="A1:C32"/>
  <sheetViews>
    <sheetView tabSelected="1" workbookViewId="0">
      <selection activeCell="B18" sqref="B18"/>
    </sheetView>
  </sheetViews>
  <sheetFormatPr defaultRowHeight="16.5"/>
  <cols>
    <col min="1" max="1" width="17.875" style="171" bestFit="1" customWidth="1"/>
    <col min="2" max="2" width="58" style="171" customWidth="1"/>
    <col min="3" max="3" width="58.875" style="171" customWidth="1"/>
  </cols>
  <sheetData>
    <row r="1" spans="1:3" ht="0.75" customHeight="1"/>
    <row r="2" spans="1:3" ht="27" customHeight="1">
      <c r="A2" s="172" t="s">
        <v>391</v>
      </c>
      <c r="B2" s="173">
        <f ca="1">TODAY()</f>
        <v>45002</v>
      </c>
      <c r="C2" s="174" t="s">
        <v>389</v>
      </c>
    </row>
    <row r="3" spans="1:3" ht="2.25" customHeight="1" thickBot="1">
      <c r="B3" s="175"/>
    </row>
    <row r="4" spans="1:3" ht="21.75" customHeight="1" thickBot="1">
      <c r="A4" s="292" t="s">
        <v>392</v>
      </c>
      <c r="B4" s="293"/>
      <c r="C4" s="294"/>
    </row>
    <row r="5" spans="1:3" ht="26.25" customHeight="1" thickBot="1">
      <c r="A5" s="295"/>
      <c r="B5" s="296"/>
      <c r="C5" s="297"/>
    </row>
    <row r="6" spans="1:3" ht="5.25" customHeight="1" thickBot="1">
      <c r="B6" s="175"/>
    </row>
    <row r="7" spans="1:3" ht="27" customHeight="1" thickBot="1">
      <c r="A7" s="292" t="s">
        <v>393</v>
      </c>
      <c r="B7" s="293"/>
      <c r="C7" s="294"/>
    </row>
    <row r="8" spans="1:3">
      <c r="A8" s="176" t="s">
        <v>395</v>
      </c>
      <c r="B8" s="177"/>
      <c r="C8" s="178"/>
    </row>
    <row r="9" spans="1:3">
      <c r="A9" s="179" t="s">
        <v>396</v>
      </c>
      <c r="B9" s="180"/>
      <c r="C9" s="181"/>
    </row>
    <row r="10" spans="1:3" s="188" customFormat="1" ht="54">
      <c r="A10" s="186" t="s">
        <v>397</v>
      </c>
      <c r="B10" s="187"/>
      <c r="C10" s="182" t="s">
        <v>417</v>
      </c>
    </row>
    <row r="11" spans="1:3" ht="49.5">
      <c r="A11" s="186" t="s">
        <v>398</v>
      </c>
      <c r="B11" s="180"/>
      <c r="C11" s="181"/>
    </row>
    <row r="12" spans="1:3">
      <c r="A12" s="179" t="s">
        <v>390</v>
      </c>
      <c r="B12" s="180"/>
      <c r="C12" s="181"/>
    </row>
    <row r="13" spans="1:3">
      <c r="A13" s="186" t="s">
        <v>399</v>
      </c>
      <c r="B13" s="180"/>
      <c r="C13" s="181"/>
    </row>
    <row r="14" spans="1:3" ht="33">
      <c r="A14" s="186" t="s">
        <v>400</v>
      </c>
      <c r="B14" s="180"/>
      <c r="C14" s="181"/>
    </row>
    <row r="15" spans="1:3">
      <c r="A15" s="186" t="s">
        <v>401</v>
      </c>
      <c r="B15" s="180"/>
      <c r="C15" s="181"/>
    </row>
    <row r="16" spans="1:3" ht="17.25" thickBot="1">
      <c r="A16" s="189" t="s">
        <v>402</v>
      </c>
      <c r="B16" s="193"/>
      <c r="C16" s="183"/>
    </row>
    <row r="17" spans="1:3" ht="21.75" customHeight="1" thickBot="1">
      <c r="A17" s="292" t="s">
        <v>394</v>
      </c>
      <c r="B17" s="293"/>
      <c r="C17" s="294"/>
    </row>
    <row r="18" spans="1:3" ht="33">
      <c r="A18" s="190" t="s">
        <v>403</v>
      </c>
      <c r="B18" s="180"/>
      <c r="C18" s="184" t="s">
        <v>421</v>
      </c>
    </row>
    <row r="19" spans="1:3">
      <c r="A19" s="190" t="s">
        <v>399</v>
      </c>
      <c r="B19" s="180"/>
      <c r="C19" s="174"/>
    </row>
    <row r="20" spans="1:3" ht="50.25" thickBot="1">
      <c r="A20" s="190" t="s">
        <v>404</v>
      </c>
      <c r="B20" s="180"/>
      <c r="C20" s="174"/>
    </row>
    <row r="21" spans="1:3" ht="21.75" customHeight="1" thickBot="1">
      <c r="A21" s="292" t="s">
        <v>412</v>
      </c>
      <c r="B21" s="293"/>
      <c r="C21" s="294"/>
    </row>
    <row r="22" spans="1:3" ht="33">
      <c r="A22" s="190" t="s">
        <v>405</v>
      </c>
      <c r="B22" s="180"/>
      <c r="C22" s="174"/>
    </row>
    <row r="23" spans="1:3">
      <c r="A23" s="190" t="s">
        <v>406</v>
      </c>
      <c r="B23" s="180"/>
      <c r="C23" s="174"/>
    </row>
    <row r="24" spans="1:3" ht="33">
      <c r="A24" s="190" t="s">
        <v>407</v>
      </c>
      <c r="B24" s="180"/>
      <c r="C24" s="174" t="s">
        <v>418</v>
      </c>
    </row>
    <row r="25" spans="1:3" ht="66">
      <c r="A25" s="190" t="s">
        <v>408</v>
      </c>
      <c r="B25" s="180"/>
      <c r="C25" s="192" t="s">
        <v>419</v>
      </c>
    </row>
    <row r="26" spans="1:3">
      <c r="A26" s="190" t="s">
        <v>409</v>
      </c>
      <c r="B26" s="180"/>
      <c r="C26" s="174"/>
    </row>
    <row r="27" spans="1:3" ht="54">
      <c r="A27" s="190" t="s">
        <v>410</v>
      </c>
      <c r="B27" s="180"/>
      <c r="C27" s="184" t="s">
        <v>420</v>
      </c>
    </row>
    <row r="28" spans="1:3" ht="17.25" thickBot="1">
      <c r="A28" s="190" t="s">
        <v>411</v>
      </c>
      <c r="B28" s="180"/>
      <c r="C28" s="180"/>
    </row>
    <row r="29" spans="1:3" ht="21.75" customHeight="1" thickBot="1">
      <c r="A29" s="292" t="s">
        <v>413</v>
      </c>
      <c r="B29" s="293"/>
      <c r="C29" s="294"/>
    </row>
    <row r="30" spans="1:3" ht="49.5">
      <c r="A30" s="190" t="s">
        <v>415</v>
      </c>
      <c r="B30" s="180"/>
      <c r="C30" s="180"/>
    </row>
    <row r="31" spans="1:3" ht="49.5">
      <c r="A31" s="190" t="s">
        <v>414</v>
      </c>
      <c r="B31" s="180"/>
      <c r="C31" s="180"/>
    </row>
    <row r="32" spans="1:3" ht="37.5" customHeight="1">
      <c r="A32" s="191" t="s">
        <v>416</v>
      </c>
      <c r="B32" s="180"/>
      <c r="C32" s="180"/>
    </row>
  </sheetData>
  <mergeCells count="6">
    <mergeCell ref="A29:C29"/>
    <mergeCell ref="A4:C4"/>
    <mergeCell ref="A5:C5"/>
    <mergeCell ref="A7:C7"/>
    <mergeCell ref="A17:C17"/>
    <mergeCell ref="A21:C21"/>
  </mergeCells>
  <phoneticPr fontId="78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3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3</xdr:row>
                    <xdr:rowOff>266700</xdr:rowOff>
                  </from>
                  <to>
                    <xdr:col>1</xdr:col>
                    <xdr:colOff>571500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4" name="Check Box 2">
              <controlPr defaultSize="0" autoFill="0" autoLine="0" autoPict="0">
                <anchor moveWithCells="1">
                  <from>
                    <xdr:col>1</xdr:col>
                    <xdr:colOff>419100</xdr:colOff>
                    <xdr:row>4</xdr:row>
                    <xdr:rowOff>0</xdr:rowOff>
                  </from>
                  <to>
                    <xdr:col>1</xdr:col>
                    <xdr:colOff>1333500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5" name="Check Box 3">
              <controlPr defaultSize="0" autoFill="0" autoLine="0" autoPict="0">
                <anchor moveWithCells="1">
                  <from>
                    <xdr:col>1</xdr:col>
                    <xdr:colOff>1276350</xdr:colOff>
                    <xdr:row>4</xdr:row>
                    <xdr:rowOff>28575</xdr:rowOff>
                  </from>
                  <to>
                    <xdr:col>1</xdr:col>
                    <xdr:colOff>2009775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6" name="Check Box 4">
              <controlPr defaultSize="0" autoFill="0" autoLine="0" autoPict="0">
                <anchor moveWithCells="1">
                  <from>
                    <xdr:col>1</xdr:col>
                    <xdr:colOff>2105025</xdr:colOff>
                    <xdr:row>4</xdr:row>
                    <xdr:rowOff>28575</xdr:rowOff>
                  </from>
                  <to>
                    <xdr:col>1</xdr:col>
                    <xdr:colOff>3190875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7" name="Check Box 5">
              <controlPr defaultSize="0" autoFill="0" autoLine="0" autoPict="0">
                <anchor moveWithCells="1">
                  <from>
                    <xdr:col>1</xdr:col>
                    <xdr:colOff>3086100</xdr:colOff>
                    <xdr:row>4</xdr:row>
                    <xdr:rowOff>28575</xdr:rowOff>
                  </from>
                  <to>
                    <xdr:col>1</xdr:col>
                    <xdr:colOff>4200525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8" name="Check Box 6">
              <controlPr defaultSize="0" autoFill="0" autoLine="0" autoPict="0">
                <anchor moveWithCells="1">
                  <from>
                    <xdr:col>1</xdr:col>
                    <xdr:colOff>4086225</xdr:colOff>
                    <xdr:row>4</xdr:row>
                    <xdr:rowOff>19050</xdr:rowOff>
                  </from>
                  <to>
                    <xdr:col>2</xdr:col>
                    <xdr:colOff>1143000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9" name="Check Box 7">
              <controlPr defaultSize="0" autoFill="0" autoLine="0" autoPict="0">
                <anchor moveWithCells="1">
                  <from>
                    <xdr:col>2</xdr:col>
                    <xdr:colOff>781050</xdr:colOff>
                    <xdr:row>4</xdr:row>
                    <xdr:rowOff>9525</xdr:rowOff>
                  </from>
                  <to>
                    <xdr:col>2</xdr:col>
                    <xdr:colOff>2257425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0" name="Check Box 8">
              <controlPr defaultSize="0" autoFill="0" autoLine="0" autoPict="0">
                <anchor moveWithCells="1">
                  <from>
                    <xdr:col>2</xdr:col>
                    <xdr:colOff>1971675</xdr:colOff>
                    <xdr:row>4</xdr:row>
                    <xdr:rowOff>28575</xdr:rowOff>
                  </from>
                  <to>
                    <xdr:col>2</xdr:col>
                    <xdr:colOff>2800350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1" name="Check Box 9">
              <controlPr defaultSize="0" autoFill="0" autoLine="0" autoPict="0">
                <anchor moveWithCells="1">
                  <from>
                    <xdr:col>2</xdr:col>
                    <xdr:colOff>2857500</xdr:colOff>
                    <xdr:row>4</xdr:row>
                    <xdr:rowOff>19050</xdr:rowOff>
                  </from>
                  <to>
                    <xdr:col>2</xdr:col>
                    <xdr:colOff>3771900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0"/>
  <sheetViews>
    <sheetView view="pageBreakPreview" topLeftCell="A19" zoomScale="85" zoomScaleNormal="85" zoomScaleSheetLayoutView="85" workbookViewId="0">
      <selection activeCell="K13" sqref="K13:L13"/>
    </sheetView>
  </sheetViews>
  <sheetFormatPr defaultColWidth="8.875" defaultRowHeight="16.5"/>
  <cols>
    <col min="1" max="1" width="14.75" style="125" customWidth="1"/>
    <col min="2" max="2" width="9.875" style="125" customWidth="1"/>
    <col min="3" max="3" width="9" style="125" customWidth="1"/>
    <col min="4" max="4" width="10.25" style="125" customWidth="1"/>
    <col min="5" max="5" width="0.125" style="125" customWidth="1"/>
    <col min="6" max="6" width="4.25" style="125" hidden="1" customWidth="1"/>
    <col min="7" max="7" width="11.375" style="125" customWidth="1"/>
    <col min="8" max="8" width="0.875" style="125" customWidth="1"/>
    <col min="9" max="9" width="7.5" style="125" customWidth="1"/>
    <col min="10" max="10" width="13.125" style="125" customWidth="1"/>
    <col min="11" max="11" width="9" style="125" customWidth="1"/>
    <col min="12" max="12" width="13.125" style="125" customWidth="1"/>
    <col min="13" max="16384" width="8.875" style="125"/>
  </cols>
  <sheetData>
    <row r="1" spans="1:13" ht="24">
      <c r="A1" s="122" t="s">
        <v>120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 t="s">
        <v>119</v>
      </c>
      <c r="M1" s="124" t="s">
        <v>375</v>
      </c>
    </row>
    <row r="2" spans="1:13" s="127" customFormat="1" ht="12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306" t="s">
        <v>243</v>
      </c>
      <c r="L2" s="306"/>
    </row>
    <row r="3" spans="1:13" s="127" customFormat="1" ht="17.25" customHeight="1" thickBot="1">
      <c r="A3" s="128" t="s">
        <v>121</v>
      </c>
      <c r="B3" s="126"/>
      <c r="C3" s="126"/>
      <c r="D3" s="126"/>
      <c r="E3" s="126"/>
      <c r="F3" s="126"/>
      <c r="G3" s="126"/>
      <c r="H3" s="126"/>
      <c r="I3" s="126"/>
      <c r="J3" s="126"/>
      <c r="K3" s="307"/>
      <c r="L3" s="307"/>
    </row>
    <row r="4" spans="1:13" s="127" customFormat="1" ht="21.75" customHeight="1">
      <c r="A4" s="129" t="s">
        <v>122</v>
      </c>
      <c r="B4" s="374">
        <f>'EMC 신청서'!B8</f>
        <v>0</v>
      </c>
      <c r="C4" s="375"/>
      <c r="D4" s="170" t="s">
        <v>179</v>
      </c>
      <c r="E4" s="376">
        <f>'EMC 신청서'!B10</f>
        <v>0</v>
      </c>
      <c r="F4" s="376"/>
      <c r="G4" s="376"/>
      <c r="H4" s="376"/>
      <c r="I4" s="376"/>
      <c r="J4" s="130" t="s">
        <v>127</v>
      </c>
      <c r="K4" s="377">
        <f>'EMC 신청서'!B11</f>
        <v>0</v>
      </c>
      <c r="L4" s="378"/>
    </row>
    <row r="5" spans="1:13" s="127" customFormat="1" ht="21.75" customHeight="1">
      <c r="A5" s="131" t="s">
        <v>124</v>
      </c>
      <c r="B5" s="324">
        <f>'EMC 신청서'!B9</f>
        <v>0</v>
      </c>
      <c r="C5" s="324"/>
      <c r="D5" s="168" t="s">
        <v>125</v>
      </c>
      <c r="E5" s="308">
        <f>'EMC 신청서'!B13</f>
        <v>0</v>
      </c>
      <c r="F5" s="309"/>
      <c r="G5" s="309"/>
      <c r="H5" s="309"/>
      <c r="I5" s="309"/>
      <c r="J5" s="309"/>
      <c r="K5" s="309"/>
      <c r="L5" s="310"/>
    </row>
    <row r="6" spans="1:13" s="127" customFormat="1" ht="13.5" customHeight="1">
      <c r="A6" s="131" t="s">
        <v>123</v>
      </c>
      <c r="B6" s="324">
        <f>'EMC 신청서'!B14</f>
        <v>0</v>
      </c>
      <c r="C6" s="324"/>
      <c r="D6" s="168" t="s">
        <v>182</v>
      </c>
      <c r="E6" s="348">
        <f>'EMC 신청서'!B12</f>
        <v>0</v>
      </c>
      <c r="F6" s="348"/>
      <c r="G6" s="348"/>
      <c r="H6" s="348"/>
      <c r="I6" s="348"/>
      <c r="J6" s="168" t="s">
        <v>100</v>
      </c>
      <c r="K6" s="348">
        <f>'EMC 신청서'!B16</f>
        <v>0</v>
      </c>
      <c r="L6" s="349"/>
    </row>
    <row r="7" spans="1:13" s="127" customFormat="1" ht="13.5" customHeight="1" thickBot="1">
      <c r="A7" s="132" t="s">
        <v>180</v>
      </c>
      <c r="B7" s="361"/>
      <c r="C7" s="361"/>
      <c r="D7" s="169" t="s">
        <v>126</v>
      </c>
      <c r="E7" s="379">
        <f>'EMC 신청서'!B15</f>
        <v>0</v>
      </c>
      <c r="F7" s="380"/>
      <c r="G7" s="380"/>
      <c r="H7" s="380"/>
      <c r="I7" s="381"/>
      <c r="J7" s="169" t="s">
        <v>181</v>
      </c>
      <c r="K7" s="382"/>
      <c r="L7" s="383"/>
    </row>
    <row r="8" spans="1:13" s="127" customFormat="1" ht="4.9000000000000004" customHeight="1">
      <c r="A8" s="386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</row>
    <row r="9" spans="1:13" s="133" customFormat="1" ht="14.25" thickBot="1">
      <c r="A9" s="387" t="s">
        <v>128</v>
      </c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</row>
    <row r="10" spans="1:13" s="127" customFormat="1" ht="24.75" customHeight="1">
      <c r="A10" s="129" t="s">
        <v>122</v>
      </c>
      <c r="B10" s="320" t="s">
        <v>1</v>
      </c>
      <c r="C10" s="320"/>
      <c r="D10" s="320"/>
      <c r="E10" s="320"/>
      <c r="F10" s="320"/>
      <c r="G10" s="320"/>
      <c r="H10" s="320"/>
      <c r="I10" s="320"/>
      <c r="J10" s="130" t="s">
        <v>123</v>
      </c>
      <c r="K10" s="320" t="s">
        <v>422</v>
      </c>
      <c r="L10" s="321"/>
    </row>
    <row r="11" spans="1:13" s="127" customFormat="1" ht="13.5" customHeight="1">
      <c r="A11" s="131" t="s">
        <v>130</v>
      </c>
      <c r="B11" s="322" t="s">
        <v>338</v>
      </c>
      <c r="C11" s="322"/>
      <c r="D11" s="322"/>
      <c r="E11" s="322"/>
      <c r="F11" s="322"/>
      <c r="G11" s="322"/>
      <c r="H11" s="322"/>
      <c r="I11" s="322"/>
      <c r="J11" s="135" t="s">
        <v>126</v>
      </c>
      <c r="K11" s="322" t="s">
        <v>371</v>
      </c>
      <c r="L11" s="323"/>
    </row>
    <row r="12" spans="1:13" s="127" customFormat="1" ht="13.5" customHeight="1">
      <c r="A12" s="131" t="s">
        <v>125</v>
      </c>
      <c r="B12" s="322" t="s">
        <v>2</v>
      </c>
      <c r="C12" s="322"/>
      <c r="D12" s="322"/>
      <c r="E12" s="322"/>
      <c r="F12" s="322"/>
      <c r="G12" s="322"/>
      <c r="H12" s="322"/>
      <c r="I12" s="322"/>
      <c r="J12" s="135" t="s">
        <v>16</v>
      </c>
      <c r="K12" s="322" t="s">
        <v>99</v>
      </c>
      <c r="L12" s="323"/>
    </row>
    <row r="13" spans="1:13" s="127" customFormat="1" ht="17.25" thickBot="1">
      <c r="A13" s="136" t="s">
        <v>131</v>
      </c>
      <c r="B13" s="316" t="s">
        <v>114</v>
      </c>
      <c r="C13" s="316"/>
      <c r="D13" s="316"/>
      <c r="E13" s="316"/>
      <c r="F13" s="316"/>
      <c r="G13" s="316"/>
      <c r="H13" s="316"/>
      <c r="I13" s="316"/>
      <c r="J13" s="138" t="s">
        <v>17</v>
      </c>
      <c r="K13" s="317" t="s">
        <v>423</v>
      </c>
      <c r="L13" s="318"/>
    </row>
    <row r="14" spans="1:13" s="127" customFormat="1" ht="4.9000000000000004" customHeight="1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</row>
    <row r="15" spans="1:13" s="133" customFormat="1" ht="14.25" thickBot="1">
      <c r="A15" s="319" t="s">
        <v>132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</row>
    <row r="16" spans="1:13" s="127" customFormat="1" ht="23.25" customHeight="1">
      <c r="A16" s="129" t="s">
        <v>133</v>
      </c>
      <c r="B16" s="364">
        <f>'EMC 신청서'!B18</f>
        <v>0</v>
      </c>
      <c r="C16" s="364"/>
      <c r="D16" s="364"/>
      <c r="E16" s="364"/>
      <c r="F16" s="140"/>
      <c r="G16" s="130" t="s">
        <v>135</v>
      </c>
      <c r="H16" s="384"/>
      <c r="I16" s="384"/>
      <c r="J16" s="384"/>
      <c r="K16" s="384"/>
      <c r="L16" s="385"/>
    </row>
    <row r="17" spans="1:20" s="127" customFormat="1" ht="24.75" customHeight="1">
      <c r="A17" s="131" t="s">
        <v>125</v>
      </c>
      <c r="B17" s="326">
        <f>'EMC 신청서'!B19</f>
        <v>0</v>
      </c>
      <c r="C17" s="326"/>
      <c r="D17" s="326"/>
      <c r="E17" s="326"/>
      <c r="F17" s="326"/>
      <c r="G17" s="146" t="s">
        <v>125</v>
      </c>
      <c r="H17" s="358"/>
      <c r="I17" s="358"/>
      <c r="J17" s="358"/>
      <c r="K17" s="358"/>
      <c r="L17" s="359"/>
      <c r="N17" s="373" t="s">
        <v>266</v>
      </c>
      <c r="O17" s="372"/>
      <c r="P17" s="372"/>
      <c r="Q17" s="372"/>
      <c r="R17" s="372"/>
      <c r="S17" s="372"/>
    </row>
    <row r="18" spans="1:20" s="127" customFormat="1" ht="13.5" customHeight="1" thickBot="1">
      <c r="A18" s="132" t="s">
        <v>134</v>
      </c>
      <c r="B18" s="360">
        <f>'EMC 신청서'!B20</f>
        <v>0</v>
      </c>
      <c r="C18" s="361"/>
      <c r="D18" s="361"/>
      <c r="E18" s="361"/>
      <c r="F18" s="361"/>
      <c r="G18" s="137" t="s">
        <v>136</v>
      </c>
      <c r="H18" s="362"/>
      <c r="I18" s="362"/>
      <c r="J18" s="362"/>
      <c r="K18" s="362"/>
      <c r="L18" s="363"/>
    </row>
    <row r="19" spans="1:20" s="127" customFormat="1" ht="4.9000000000000004" customHeight="1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</row>
    <row r="20" spans="1:20" s="133" customFormat="1" ht="14.25" thickBot="1">
      <c r="A20" s="319" t="s">
        <v>137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</row>
    <row r="21" spans="1:20" s="127" customFormat="1" ht="13.5" customHeight="1">
      <c r="A21" s="129" t="s">
        <v>138</v>
      </c>
      <c r="B21" s="364">
        <f>'EMC 신청서'!B22</f>
        <v>0</v>
      </c>
      <c r="C21" s="364"/>
      <c r="D21" s="364"/>
      <c r="E21" s="364"/>
      <c r="F21" s="364"/>
      <c r="G21" s="134" t="s">
        <v>139</v>
      </c>
      <c r="H21" s="365">
        <f>'EMC 신청서'!B23</f>
        <v>0</v>
      </c>
      <c r="I21" s="364"/>
      <c r="J21" s="364"/>
      <c r="K21" s="364"/>
      <c r="L21" s="366"/>
    </row>
    <row r="22" spans="1:20" s="127" customFormat="1" ht="13.5" customHeight="1">
      <c r="A22" s="131" t="s">
        <v>140</v>
      </c>
      <c r="B22" s="367">
        <f>'EMC 신청서'!B24</f>
        <v>0</v>
      </c>
      <c r="C22" s="368"/>
      <c r="D22" s="368"/>
      <c r="E22" s="368"/>
      <c r="F22" s="368"/>
      <c r="G22" s="368"/>
      <c r="H22" s="368"/>
      <c r="I22" s="368"/>
      <c r="J22" s="368"/>
      <c r="K22" s="368"/>
      <c r="L22" s="369"/>
    </row>
    <row r="23" spans="1:20" s="127" customFormat="1" ht="13.5" customHeight="1">
      <c r="A23" s="131" t="s">
        <v>141</v>
      </c>
      <c r="B23" s="370">
        <f>'EMC 신청서'!B25</f>
        <v>0</v>
      </c>
      <c r="C23" s="370"/>
      <c r="D23" s="370"/>
      <c r="E23" s="370"/>
      <c r="F23" s="370"/>
      <c r="G23" s="370"/>
      <c r="H23" s="370"/>
      <c r="I23" s="370"/>
      <c r="J23" s="370"/>
      <c r="K23" s="370"/>
      <c r="L23" s="371"/>
      <c r="N23" s="372"/>
      <c r="O23" s="372"/>
      <c r="P23" s="372"/>
      <c r="Q23" s="372"/>
      <c r="R23" s="372"/>
      <c r="S23" s="372"/>
      <c r="T23" s="372"/>
    </row>
    <row r="24" spans="1:20" s="127" customFormat="1" ht="13.5" customHeight="1">
      <c r="A24" s="131" t="s">
        <v>142</v>
      </c>
      <c r="B24" s="324">
        <f>'EMC 신청서'!B26</f>
        <v>0</v>
      </c>
      <c r="C24" s="324"/>
      <c r="D24" s="324"/>
      <c r="E24" s="324"/>
      <c r="F24" s="324"/>
      <c r="G24" s="324"/>
      <c r="H24" s="324"/>
      <c r="I24" s="322" t="s">
        <v>183</v>
      </c>
      <c r="J24" s="322"/>
      <c r="K24" s="324">
        <f>'EMC 신청서'!B27</f>
        <v>0</v>
      </c>
      <c r="L24" s="325"/>
    </row>
    <row r="25" spans="1:20" s="127" customFormat="1" ht="13.5" customHeight="1">
      <c r="A25" s="131" t="s">
        <v>143</v>
      </c>
      <c r="B25" s="324">
        <f>'EMC 신청서'!B28</f>
        <v>0</v>
      </c>
      <c r="C25" s="324"/>
      <c r="D25" s="324"/>
      <c r="E25" s="324"/>
      <c r="F25" s="324"/>
      <c r="G25" s="324"/>
      <c r="H25" s="324"/>
      <c r="I25" s="324"/>
      <c r="J25" s="324"/>
      <c r="K25" s="324"/>
      <c r="L25" s="325"/>
    </row>
    <row r="26" spans="1:20" s="127" customFormat="1" ht="21.75" customHeight="1">
      <c r="A26" s="141" t="s">
        <v>144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2"/>
    </row>
    <row r="27" spans="1:20" s="127" customFormat="1" ht="21" customHeight="1" thickBot="1">
      <c r="A27" s="136" t="s">
        <v>145</v>
      </c>
      <c r="B27" s="313" t="s">
        <v>177</v>
      </c>
      <c r="C27" s="313"/>
      <c r="D27" s="313"/>
      <c r="E27" s="313"/>
      <c r="F27" s="313"/>
      <c r="G27" s="313"/>
      <c r="H27" s="313"/>
      <c r="I27" s="313"/>
      <c r="J27" s="313"/>
      <c r="K27" s="313"/>
      <c r="L27" s="314"/>
    </row>
    <row r="28" spans="1:20" s="127" customFormat="1" ht="4.9000000000000004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</row>
    <row r="29" spans="1:20" s="133" customFormat="1" ht="13.5">
      <c r="A29" s="315" t="s">
        <v>146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</row>
    <row r="30" spans="1:20" s="127" customFormat="1" ht="13.5" customHeight="1" thickBot="1">
      <c r="A30" s="327" t="s">
        <v>0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27"/>
      <c r="L30" s="327"/>
    </row>
    <row r="31" spans="1:20" s="127" customFormat="1" ht="15" customHeight="1">
      <c r="A31" s="129" t="s">
        <v>111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  <c r="L31" s="329"/>
    </row>
    <row r="32" spans="1:20" s="127" customFormat="1" ht="13.5" customHeight="1">
      <c r="A32" s="303" t="s">
        <v>184</v>
      </c>
      <c r="B32" s="142" t="s">
        <v>18</v>
      </c>
      <c r="C32" s="142"/>
      <c r="D32" s="142"/>
      <c r="E32" s="142"/>
      <c r="F32" s="142"/>
      <c r="G32" s="143"/>
      <c r="H32" s="332" t="s">
        <v>266</v>
      </c>
      <c r="I32" s="333"/>
      <c r="J32" s="334"/>
      <c r="K32" s="338"/>
      <c r="L32" s="339"/>
    </row>
    <row r="33" spans="1:12" s="127" customFormat="1" ht="13.5" customHeight="1">
      <c r="A33" s="304"/>
      <c r="B33" s="142" t="s">
        <v>18</v>
      </c>
      <c r="C33" s="142"/>
      <c r="D33" s="142"/>
      <c r="E33" s="142"/>
      <c r="F33" s="142"/>
      <c r="G33" s="143"/>
      <c r="H33" s="335"/>
      <c r="I33" s="336"/>
      <c r="J33" s="337"/>
      <c r="K33" s="340"/>
      <c r="L33" s="341"/>
    </row>
    <row r="34" spans="1:12" s="127" customFormat="1" ht="15" customHeight="1">
      <c r="A34" s="131" t="s">
        <v>116</v>
      </c>
      <c r="B34" s="330"/>
      <c r="C34" s="330"/>
      <c r="D34" s="330"/>
      <c r="E34" s="330"/>
      <c r="F34" s="330"/>
      <c r="G34" s="330"/>
      <c r="H34" s="330"/>
      <c r="I34" s="330"/>
      <c r="J34" s="330"/>
      <c r="K34" s="330"/>
      <c r="L34" s="331"/>
    </row>
    <row r="35" spans="1:12" s="127" customFormat="1" ht="15" customHeight="1">
      <c r="A35" s="131" t="s">
        <v>117</v>
      </c>
      <c r="B35" s="298"/>
      <c r="C35" s="299"/>
      <c r="D35" s="299"/>
      <c r="E35" s="299"/>
      <c r="F35" s="299"/>
      <c r="G35" s="299"/>
      <c r="H35" s="299"/>
      <c r="I35" s="299"/>
      <c r="J35" s="299"/>
      <c r="K35" s="299"/>
      <c r="L35" s="300"/>
    </row>
    <row r="36" spans="1:12" s="127" customFormat="1" ht="15" customHeight="1">
      <c r="A36" s="303" t="s">
        <v>147</v>
      </c>
      <c r="B36" s="298"/>
      <c r="C36" s="299"/>
      <c r="D36" s="299"/>
      <c r="E36" s="299"/>
      <c r="F36" s="299"/>
      <c r="G36" s="299"/>
      <c r="H36" s="299"/>
      <c r="I36" s="299"/>
      <c r="J36" s="299"/>
      <c r="K36" s="299"/>
      <c r="L36" s="300"/>
    </row>
    <row r="37" spans="1:12" s="127" customFormat="1" ht="15" customHeight="1">
      <c r="A37" s="304"/>
      <c r="B37" s="298"/>
      <c r="C37" s="299"/>
      <c r="D37" s="299"/>
      <c r="E37" s="299"/>
      <c r="F37" s="299"/>
      <c r="G37" s="299"/>
      <c r="H37" s="299"/>
      <c r="I37" s="299"/>
      <c r="J37" s="299"/>
      <c r="K37" s="299"/>
      <c r="L37" s="300"/>
    </row>
    <row r="38" spans="1:12" s="127" customFormat="1" ht="23.25" customHeight="1">
      <c r="A38" s="141" t="s">
        <v>9</v>
      </c>
      <c r="B38" s="324"/>
      <c r="C38" s="324"/>
      <c r="D38" s="324"/>
      <c r="E38" s="324"/>
      <c r="F38" s="324"/>
      <c r="G38" s="324"/>
      <c r="H38" s="324"/>
      <c r="I38" s="324"/>
      <c r="J38" s="324"/>
      <c r="K38" s="324"/>
      <c r="L38" s="325"/>
    </row>
    <row r="39" spans="1:12" s="127" customFormat="1" ht="13.5" customHeight="1" thickBot="1">
      <c r="A39" s="132" t="s">
        <v>244</v>
      </c>
      <c r="B39" s="356"/>
      <c r="C39" s="356"/>
      <c r="D39" s="356"/>
      <c r="E39" s="356"/>
      <c r="F39" s="356"/>
      <c r="G39" s="356"/>
      <c r="H39" s="356"/>
      <c r="I39" s="356"/>
      <c r="J39" s="356"/>
      <c r="K39" s="356"/>
      <c r="L39" s="357"/>
    </row>
    <row r="40" spans="1:12" s="127" customFormat="1" ht="3.75" customHeight="1">
      <c r="A40" s="144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</row>
    <row r="41" spans="1:12" s="127" customFormat="1" ht="13.5" customHeight="1" thickBot="1">
      <c r="A41" s="305" t="s">
        <v>148</v>
      </c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</row>
    <row r="42" spans="1:12" s="127" customFormat="1" ht="13.5" customHeight="1">
      <c r="A42" s="129" t="s">
        <v>149</v>
      </c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9"/>
    </row>
    <row r="43" spans="1:12" s="127" customFormat="1" ht="17.25" customHeight="1">
      <c r="A43" s="131" t="s">
        <v>184</v>
      </c>
      <c r="B43" s="330" t="s">
        <v>19</v>
      </c>
      <c r="C43" s="330"/>
      <c r="D43" s="330"/>
      <c r="E43" s="330"/>
      <c r="F43" s="330"/>
      <c r="G43" s="330"/>
      <c r="H43" s="350" t="s">
        <v>266</v>
      </c>
      <c r="I43" s="350"/>
      <c r="J43" s="350"/>
      <c r="K43" s="351"/>
      <c r="L43" s="352"/>
    </row>
    <row r="44" spans="1:12" s="127" customFormat="1" ht="15" customHeight="1">
      <c r="A44" s="131" t="s">
        <v>116</v>
      </c>
      <c r="B44" s="330"/>
      <c r="C44" s="330"/>
      <c r="D44" s="330"/>
      <c r="E44" s="330"/>
      <c r="F44" s="330"/>
      <c r="G44" s="330"/>
      <c r="H44" s="330"/>
      <c r="I44" s="330"/>
      <c r="J44" s="330"/>
      <c r="K44" s="330"/>
      <c r="L44" s="331"/>
    </row>
    <row r="45" spans="1:12" s="127" customFormat="1" ht="15" customHeight="1">
      <c r="A45" s="131" t="s">
        <v>117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2"/>
    </row>
    <row r="46" spans="1:12" s="127" customFormat="1" ht="15" customHeight="1">
      <c r="A46" s="303" t="s">
        <v>147</v>
      </c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2"/>
    </row>
    <row r="47" spans="1:12" s="127" customFormat="1" ht="15" customHeight="1">
      <c r="A47" s="304"/>
      <c r="B47" s="301"/>
      <c r="C47" s="301"/>
      <c r="D47" s="301"/>
      <c r="E47" s="301"/>
      <c r="F47" s="301"/>
      <c r="G47" s="301"/>
      <c r="H47" s="301"/>
      <c r="I47" s="301"/>
      <c r="J47" s="301"/>
      <c r="K47" s="301"/>
      <c r="L47" s="302"/>
    </row>
    <row r="48" spans="1:12" s="127" customFormat="1" ht="21" customHeight="1">
      <c r="A48" s="141" t="s">
        <v>150</v>
      </c>
      <c r="B48" s="353"/>
      <c r="C48" s="353"/>
      <c r="D48" s="353"/>
      <c r="E48" s="353"/>
      <c r="F48" s="353"/>
      <c r="G48" s="354" t="s">
        <v>151</v>
      </c>
      <c r="H48" s="354"/>
      <c r="I48" s="353"/>
      <c r="J48" s="353"/>
      <c r="K48" s="353"/>
      <c r="L48" s="355"/>
    </row>
    <row r="49" spans="1:12" s="127" customFormat="1" ht="13.5" customHeight="1" thickBot="1">
      <c r="A49" s="132" t="s">
        <v>245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42"/>
      <c r="L49" s="343"/>
    </row>
    <row r="50" spans="1:12" s="127" customFormat="1" ht="4.9000000000000004" customHeight="1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</row>
    <row r="51" spans="1:12" s="127" customFormat="1" ht="17.25" customHeight="1" thickBot="1">
      <c r="A51" s="147" t="s">
        <v>257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</row>
    <row r="52" spans="1:12" s="127" customFormat="1" ht="17.25" customHeight="1">
      <c r="A52" s="344" t="s">
        <v>388</v>
      </c>
      <c r="B52" s="345"/>
      <c r="C52" s="345"/>
      <c r="D52" s="345"/>
      <c r="E52" s="345"/>
      <c r="F52" s="345"/>
      <c r="G52" s="345"/>
      <c r="H52" s="345"/>
      <c r="I52" s="345"/>
      <c r="J52" s="345"/>
      <c r="K52" s="345"/>
      <c r="L52" s="346"/>
    </row>
    <row r="53" spans="1:12" s="127" customFormat="1" ht="17.25" customHeight="1" thickBot="1">
      <c r="A53" s="148" t="s">
        <v>152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50"/>
    </row>
    <row r="54" spans="1:12" s="127" customFormat="1" ht="4.9000000000000004" customHeight="1" thickBot="1">
      <c r="A54" s="139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</row>
    <row r="55" spans="1:12" s="127" customFormat="1" ht="13.5" customHeight="1">
      <c r="A55" s="151" t="s">
        <v>153</v>
      </c>
      <c r="B55" s="152"/>
      <c r="C55" s="152" t="s">
        <v>154</v>
      </c>
      <c r="D55" s="152"/>
      <c r="E55" s="152"/>
      <c r="F55" s="152"/>
      <c r="G55" s="152"/>
      <c r="H55" s="152"/>
      <c r="I55" s="152"/>
      <c r="J55" s="153" t="s">
        <v>334</v>
      </c>
      <c r="K55" s="154"/>
      <c r="L55" s="155" t="s">
        <v>335</v>
      </c>
    </row>
    <row r="56" spans="1:12" s="127" customFormat="1" ht="12.75" customHeight="1">
      <c r="A56" s="185">
        <f ca="1">'EMC 신청서'!B2</f>
        <v>45002</v>
      </c>
      <c r="B56" s="156"/>
      <c r="C56" s="347"/>
      <c r="D56" s="347"/>
      <c r="E56" s="347"/>
      <c r="F56" s="347"/>
      <c r="G56" s="347"/>
      <c r="H56" s="347"/>
      <c r="I56" s="157"/>
      <c r="J56" s="158"/>
      <c r="K56" s="159"/>
      <c r="L56" s="160"/>
    </row>
    <row r="57" spans="1:12" s="127" customFormat="1" ht="5.25" customHeight="1">
      <c r="A57" s="161"/>
      <c r="B57" s="157"/>
      <c r="C57" s="157"/>
      <c r="D57" s="157"/>
      <c r="E57" s="157"/>
      <c r="F57" s="157"/>
      <c r="G57" s="157"/>
      <c r="H57" s="157"/>
      <c r="I57" s="157"/>
      <c r="J57" s="162"/>
      <c r="K57" s="162"/>
      <c r="L57" s="163"/>
    </row>
    <row r="58" spans="1:12" s="127" customFormat="1" ht="0.75" customHeight="1" thickBot="1">
      <c r="A58" s="164"/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166"/>
    </row>
    <row r="59" spans="1:12" ht="15" hidden="1" customHeight="1">
      <c r="A59" s="167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</row>
    <row r="60" spans="1:12" ht="12.75" hidden="1" customHeight="1">
      <c r="A60" s="167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</row>
  </sheetData>
  <protectedRanges>
    <protectedRange sqref="A51:L56" name="범위1"/>
  </protectedRanges>
  <mergeCells count="71">
    <mergeCell ref="N23:T23"/>
    <mergeCell ref="N17:S17"/>
    <mergeCell ref="B4:C4"/>
    <mergeCell ref="E4:I4"/>
    <mergeCell ref="K4:L4"/>
    <mergeCell ref="B5:C5"/>
    <mergeCell ref="B6:C6"/>
    <mergeCell ref="E6:I6"/>
    <mergeCell ref="K6:L6"/>
    <mergeCell ref="B7:C7"/>
    <mergeCell ref="E7:I7"/>
    <mergeCell ref="K7:L7"/>
    <mergeCell ref="B16:E16"/>
    <mergeCell ref="H16:L16"/>
    <mergeCell ref="A8:L8"/>
    <mergeCell ref="A9:L9"/>
    <mergeCell ref="B22:L22"/>
    <mergeCell ref="B23:L23"/>
    <mergeCell ref="B24:H24"/>
    <mergeCell ref="I24:J24"/>
    <mergeCell ref="K24:L24"/>
    <mergeCell ref="H17:L17"/>
    <mergeCell ref="B18:F18"/>
    <mergeCell ref="H18:L18"/>
    <mergeCell ref="A20:L20"/>
    <mergeCell ref="B21:F21"/>
    <mergeCell ref="H21:L21"/>
    <mergeCell ref="B35:L35"/>
    <mergeCell ref="B49:L49"/>
    <mergeCell ref="A52:L52"/>
    <mergeCell ref="C56:H56"/>
    <mergeCell ref="B42:L42"/>
    <mergeCell ref="B43:G43"/>
    <mergeCell ref="H43:J43"/>
    <mergeCell ref="K43:L43"/>
    <mergeCell ref="B44:L44"/>
    <mergeCell ref="B48:F48"/>
    <mergeCell ref="G48:H48"/>
    <mergeCell ref="I48:L48"/>
    <mergeCell ref="B47:L47"/>
    <mergeCell ref="B39:L39"/>
    <mergeCell ref="B37:L37"/>
    <mergeCell ref="B38:L38"/>
    <mergeCell ref="A30:L30"/>
    <mergeCell ref="B31:L31"/>
    <mergeCell ref="B34:L34"/>
    <mergeCell ref="A32:A33"/>
    <mergeCell ref="H32:J33"/>
    <mergeCell ref="K32:L33"/>
    <mergeCell ref="K2:L3"/>
    <mergeCell ref="E5:L5"/>
    <mergeCell ref="B26:L26"/>
    <mergeCell ref="B27:L27"/>
    <mergeCell ref="A29:L29"/>
    <mergeCell ref="B13:I13"/>
    <mergeCell ref="K13:L13"/>
    <mergeCell ref="A15:L15"/>
    <mergeCell ref="B10:I10"/>
    <mergeCell ref="K10:L10"/>
    <mergeCell ref="B11:I11"/>
    <mergeCell ref="K11:L11"/>
    <mergeCell ref="B12:I12"/>
    <mergeCell ref="K12:L12"/>
    <mergeCell ref="B25:L25"/>
    <mergeCell ref="B17:F17"/>
    <mergeCell ref="B36:L36"/>
    <mergeCell ref="B46:L46"/>
    <mergeCell ref="A46:A47"/>
    <mergeCell ref="A36:A37"/>
    <mergeCell ref="B45:L45"/>
    <mergeCell ref="A41:L41"/>
  </mergeCells>
  <phoneticPr fontId="16" type="noConversion"/>
  <hyperlinks>
    <hyperlink ref="L1" location="'Intertek Application Form'!A1" display="English" xr:uid="{00000000-0004-0000-0200-000001000000}"/>
    <hyperlink ref="K13" r:id="rId1" xr:uid="{30B3857A-2578-4906-87B6-A19ED0F5C253}"/>
    <hyperlink ref="M1" location="'7. 별첨(수수료)'!A1" display="7. 별첨(시험 수수료 및 시험 기간)" xr:uid="{AFEA1E93-31D5-400E-A783-5A32F7746D25}"/>
  </hyperlinks>
  <pageMargins left="0.39370078740157483" right="0.31496062992125984" top="0.9055118110236221" bottom="0.6692913385826772" header="0.31496062992125984" footer="0.19685039370078741"/>
  <pageSetup paperSize="9" scale="87" orientation="portrait" r:id="rId2"/>
  <headerFooter>
    <oddHeader>&amp;L&amp;G</oddHeader>
    <oddFooter>&amp;R&amp;G
&amp;"Calibri,보통"&amp;8LFT-APAC-SEL-SC-01b / Version: 10 May 2021
Page &amp;P of &amp;N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51" r:id="rId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41</xdr:row>
                    <xdr:rowOff>161925</xdr:rowOff>
                  </from>
                  <to>
                    <xdr:col>3</xdr:col>
                    <xdr:colOff>200025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7" name="Check Box 16">
              <controlPr defaultSize="0" autoFill="0" autoLine="0" autoPict="0">
                <anchor moveWithCells="1">
                  <from>
                    <xdr:col>3</xdr:col>
                    <xdr:colOff>95250</xdr:colOff>
                    <xdr:row>42</xdr:row>
                    <xdr:rowOff>9525</xdr:rowOff>
                  </from>
                  <to>
                    <xdr:col>6</xdr:col>
                    <xdr:colOff>542925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8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44</xdr:row>
                    <xdr:rowOff>0</xdr:rowOff>
                  </from>
                  <to>
                    <xdr:col>3</xdr:col>
                    <xdr:colOff>76200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9" name="Check Box 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29</xdr:row>
                    <xdr:rowOff>142875</xdr:rowOff>
                  </from>
                  <to>
                    <xdr:col>3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0" name="Check Box 10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29</xdr:row>
                    <xdr:rowOff>142875</xdr:rowOff>
                  </from>
                  <to>
                    <xdr:col>6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1" name="Check Box 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47625</xdr:rowOff>
                  </from>
                  <to>
                    <xdr:col>3</xdr:col>
                    <xdr:colOff>38100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2" name="Check Box 12">
              <controlPr defaultSize="0" autoFill="0" autoLine="0" autoPict="0">
                <anchor moveWithCells="1" sizeWithCells="1">
                  <from>
                    <xdr:col>3</xdr:col>
                    <xdr:colOff>104775</xdr:colOff>
                    <xdr:row>30</xdr:row>
                    <xdr:rowOff>104775</xdr:rowOff>
                  </from>
                  <to>
                    <xdr:col>6</xdr:col>
                    <xdr:colOff>542925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3" name="Check Box 1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2</xdr:col>
                    <xdr:colOff>590550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4" name="Check Box 19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33</xdr:row>
                    <xdr:rowOff>38100</xdr:rowOff>
                  </from>
                  <to>
                    <xdr:col>3</xdr:col>
                    <xdr:colOff>523875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15" name="Check Box 20">
              <controlPr defaultSize="0" autoFill="0" autoLine="0" autoPict="0">
                <anchor moveWithCells="1" sizeWithCells="1">
                  <from>
                    <xdr:col>2</xdr:col>
                    <xdr:colOff>476250</xdr:colOff>
                    <xdr:row>33</xdr:row>
                    <xdr:rowOff>38100</xdr:rowOff>
                  </from>
                  <to>
                    <xdr:col>6</xdr:col>
                    <xdr:colOff>123825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16" name="Check Box 21">
              <controlPr defaultSize="0" autoFill="0" autoLine="0" autoPict="0">
                <anchor moveWithCells="1" sizeWithCells="1">
                  <from>
                    <xdr:col>3</xdr:col>
                    <xdr:colOff>542925</xdr:colOff>
                    <xdr:row>33</xdr:row>
                    <xdr:rowOff>38100</xdr:rowOff>
                  </from>
                  <to>
                    <xdr:col>7</xdr:col>
                    <xdr:colOff>9525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17" name="Check Box 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0</xdr:rowOff>
                  </from>
                  <to>
                    <xdr:col>3</xdr:col>
                    <xdr:colOff>400050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8" name="Check Box 23">
              <controlPr defaultSize="0" autoFill="0" autoLine="0" autoPict="0">
                <anchor moveWithCells="1" sizeWithCells="1">
                  <from>
                    <xdr:col>6</xdr:col>
                    <xdr:colOff>485775</xdr:colOff>
                    <xdr:row>34</xdr:row>
                    <xdr:rowOff>19050</xdr:rowOff>
                  </from>
                  <to>
                    <xdr:col>9</xdr:col>
                    <xdr:colOff>514350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19" name="Check Box 24">
              <controlPr defaultSize="0" autoFill="0" autoLine="0" autoPict="0">
                <anchor moveWithCells="1" sizeWithCells="1">
                  <from>
                    <xdr:col>9</xdr:col>
                    <xdr:colOff>142875</xdr:colOff>
                    <xdr:row>34</xdr:row>
                    <xdr:rowOff>19050</xdr:rowOff>
                  </from>
                  <to>
                    <xdr:col>11</xdr:col>
                    <xdr:colOff>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0" name="Check Box 25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34</xdr:row>
                    <xdr:rowOff>57150</xdr:rowOff>
                  </from>
                  <to>
                    <xdr:col>3</xdr:col>
                    <xdr:colOff>104775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1" name="Check Box 26">
              <controlPr defaultSize="0" autoFill="0" autoLine="0" autoPict="0">
                <anchor moveWithCells="1" sizeWithCells="1">
                  <from>
                    <xdr:col>2</xdr:col>
                    <xdr:colOff>666750</xdr:colOff>
                    <xdr:row>34</xdr:row>
                    <xdr:rowOff>114300</xdr:rowOff>
                  </from>
                  <to>
                    <xdr:col>6</xdr:col>
                    <xdr:colOff>476250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2" name="Check Box 27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34</xdr:row>
                    <xdr:rowOff>114300</xdr:rowOff>
                  </from>
                  <to>
                    <xdr:col>8</xdr:col>
                    <xdr:colOff>447675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23" name="Check Box 28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34</xdr:row>
                    <xdr:rowOff>114300</xdr:rowOff>
                  </from>
                  <to>
                    <xdr:col>9</xdr:col>
                    <xdr:colOff>742950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24" name="Check Box 29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34</xdr:row>
                    <xdr:rowOff>114300</xdr:rowOff>
                  </from>
                  <to>
                    <xdr:col>10</xdr:col>
                    <xdr:colOff>552450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25" name="Check Box 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180975</xdr:rowOff>
                  </from>
                  <to>
                    <xdr:col>2</xdr:col>
                    <xdr:colOff>590550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26" name="Check Box 32">
              <controlPr defaultSize="0" autoFill="0" autoLine="0" autoPict="0">
                <anchor moveWithCells="1" sizeWithCells="1">
                  <from>
                    <xdr:col>1</xdr:col>
                    <xdr:colOff>466725</xdr:colOff>
                    <xdr:row>42</xdr:row>
                    <xdr:rowOff>209550</xdr:rowOff>
                  </from>
                  <to>
                    <xdr:col>3</xdr:col>
                    <xdr:colOff>161925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27" name="Check Box 33">
              <controlPr defaultSize="0" autoFill="0" autoLine="0" autoPict="0">
                <anchor moveWithCells="1" sizeWithCells="1">
                  <from>
                    <xdr:col>2</xdr:col>
                    <xdr:colOff>247650</xdr:colOff>
                    <xdr:row>42</xdr:row>
                    <xdr:rowOff>209550</xdr:rowOff>
                  </from>
                  <to>
                    <xdr:col>3</xdr:col>
                    <xdr:colOff>685800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8" r:id="rId28" name="Check Box 202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24</xdr:row>
                    <xdr:rowOff>161925</xdr:rowOff>
                  </from>
                  <to>
                    <xdr:col>2</xdr:col>
                    <xdr:colOff>257175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9" r:id="rId29" name="Check Box 203">
              <controlPr defaultSize="0" autoFill="0" autoLine="0" autoPict="0">
                <anchor moveWithCells="1" sizeWithCells="1">
                  <from>
                    <xdr:col>2</xdr:col>
                    <xdr:colOff>228600</xdr:colOff>
                    <xdr:row>25</xdr:row>
                    <xdr:rowOff>0</xdr:rowOff>
                  </from>
                  <to>
                    <xdr:col>3</xdr:col>
                    <xdr:colOff>447675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0" r:id="rId30" name="Check Box 204">
              <controlPr defaultSize="0" autoFill="0" autoLine="0" autoPict="0">
                <anchor moveWithCells="1" sizeWithCells="1">
                  <from>
                    <xdr:col>3</xdr:col>
                    <xdr:colOff>485775</xdr:colOff>
                    <xdr:row>24</xdr:row>
                    <xdr:rowOff>161925</xdr:rowOff>
                  </from>
                  <to>
                    <xdr:col>6</xdr:col>
                    <xdr:colOff>352425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" r:id="rId31" name="Check Box 205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24</xdr:row>
                    <xdr:rowOff>171450</xdr:rowOff>
                  </from>
                  <to>
                    <xdr:col>8</xdr:col>
                    <xdr:colOff>123825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" r:id="rId32" name="Check Box 206">
              <controlPr defaultSize="0" autoFill="0" autoLine="0" autoPict="0">
                <anchor moveWithCells="1" sizeWithCells="1">
                  <from>
                    <xdr:col>8</xdr:col>
                    <xdr:colOff>285750</xdr:colOff>
                    <xdr:row>24</xdr:row>
                    <xdr:rowOff>171450</xdr:rowOff>
                  </from>
                  <to>
                    <xdr:col>9</xdr:col>
                    <xdr:colOff>676275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3" r:id="rId33" name="Check Box 207">
              <controlPr defaultSize="0" autoFill="0" autoLine="0" autoPict="0">
                <anchor moveWithCells="1" sizeWithCells="1">
                  <from>
                    <xdr:col>9</xdr:col>
                    <xdr:colOff>657225</xdr:colOff>
                    <xdr:row>24</xdr:row>
                    <xdr:rowOff>161925</xdr:rowOff>
                  </from>
                  <to>
                    <xdr:col>11</xdr:col>
                    <xdr:colOff>371475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6" r:id="rId34" name="Check Box 1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31</xdr:row>
                    <xdr:rowOff>76200</xdr:rowOff>
                  </from>
                  <to>
                    <xdr:col>3</xdr:col>
                    <xdr:colOff>28575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7" r:id="rId35" name="Check Box 25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35</xdr:row>
                    <xdr:rowOff>57150</xdr:rowOff>
                  </from>
                  <to>
                    <xdr:col>3</xdr:col>
                    <xdr:colOff>104775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2" r:id="rId36" name="Check Box 30">
              <controlPr defaultSize="0" autoFill="0" autoLine="0" autoPict="0">
                <anchor moveWithCells="1" sizeWithCells="1">
                  <from>
                    <xdr:col>2</xdr:col>
                    <xdr:colOff>676275</xdr:colOff>
                    <xdr:row>35</xdr:row>
                    <xdr:rowOff>114300</xdr:rowOff>
                  </from>
                  <to>
                    <xdr:col>6</xdr:col>
                    <xdr:colOff>476250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3" r:id="rId37" name="Check Box 3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45</xdr:row>
                    <xdr:rowOff>19050</xdr:rowOff>
                  </from>
                  <to>
                    <xdr:col>3</xdr:col>
                    <xdr:colOff>66675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4" r:id="rId38" name="Check Box 36">
              <controlPr defaultSize="0" autoFill="0" autoLine="0" autoPict="0">
                <anchor moveWithCells="1" sizeWithCells="1">
                  <from>
                    <xdr:col>2</xdr:col>
                    <xdr:colOff>628650</xdr:colOff>
                    <xdr:row>45</xdr:row>
                    <xdr:rowOff>38100</xdr:rowOff>
                  </from>
                  <to>
                    <xdr:col>6</xdr:col>
                    <xdr:colOff>419100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5" r:id="rId39" name="Check Box 37">
              <controlPr defaultSize="0" autoFill="0" autoLine="0" autoPict="0">
                <anchor moveWithCells="1" sizeWithCells="1">
                  <from>
                    <xdr:col>6</xdr:col>
                    <xdr:colOff>142875</xdr:colOff>
                    <xdr:row>45</xdr:row>
                    <xdr:rowOff>38100</xdr:rowOff>
                  </from>
                  <to>
                    <xdr:col>8</xdr:col>
                    <xdr:colOff>66675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6" r:id="rId40" name="Check Box 38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45</xdr:row>
                    <xdr:rowOff>38100</xdr:rowOff>
                  </from>
                  <to>
                    <xdr:col>9</xdr:col>
                    <xdr:colOff>762000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8" r:id="rId41" name="Check Box 862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45</xdr:row>
                    <xdr:rowOff>161925</xdr:rowOff>
                  </from>
                  <to>
                    <xdr:col>2</xdr:col>
                    <xdr:colOff>676275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9" r:id="rId42" name="Check Box 863">
              <controlPr defaultSize="0" autoFill="0" autoLine="0" autoPict="0">
                <anchor moveWithCells="1" sizeWithCells="1">
                  <from>
                    <xdr:col>2</xdr:col>
                    <xdr:colOff>561975</xdr:colOff>
                    <xdr:row>46</xdr:row>
                    <xdr:rowOff>0</xdr:rowOff>
                  </from>
                  <to>
                    <xdr:col>6</xdr:col>
                    <xdr:colOff>295275</xdr:colOff>
                    <xdr:row>46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8"/>
  <sheetViews>
    <sheetView view="pageBreakPreview" zoomScale="115" zoomScaleNormal="130" zoomScaleSheetLayoutView="115" workbookViewId="0">
      <selection activeCell="E7" sqref="E7:P7"/>
    </sheetView>
  </sheetViews>
  <sheetFormatPr defaultColWidth="9.125" defaultRowHeight="16.5"/>
  <cols>
    <col min="1" max="1" width="9.125" style="2"/>
    <col min="2" max="2" width="1.25" style="2" customWidth="1"/>
    <col min="3" max="3" width="13.25" style="2" customWidth="1"/>
    <col min="4" max="5" width="9.125" style="2"/>
    <col min="6" max="6" width="6.625" style="2" customWidth="1"/>
    <col min="7" max="7" width="9.625" style="2" customWidth="1"/>
    <col min="8" max="8" width="5" style="2" customWidth="1"/>
    <col min="9" max="9" width="7.125" style="2" customWidth="1"/>
    <col min="10" max="10" width="9.625" style="2" customWidth="1"/>
    <col min="11" max="11" width="10.25" style="2" customWidth="1"/>
    <col min="12" max="16384" width="9.125" style="2"/>
  </cols>
  <sheetData>
    <row r="1" spans="1:11" ht="14.1" customHeight="1">
      <c r="A1" s="398" t="s">
        <v>379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4.1" customHeight="1">
      <c r="A2" s="49" t="s">
        <v>20</v>
      </c>
      <c r="B2" s="49"/>
      <c r="C2" s="49"/>
      <c r="D2" s="49"/>
      <c r="E2" s="49"/>
      <c r="F2" s="49"/>
      <c r="G2" s="50" t="s">
        <v>380</v>
      </c>
      <c r="H2" s="50"/>
      <c r="I2" s="50"/>
      <c r="J2" s="49"/>
      <c r="K2" s="49"/>
    </row>
    <row r="3" spans="1:11" ht="19.5">
      <c r="A3" s="49"/>
      <c r="B3" s="49"/>
      <c r="C3" s="49"/>
      <c r="D3" s="51" t="s">
        <v>22</v>
      </c>
      <c r="E3" s="52"/>
      <c r="F3" s="49"/>
      <c r="G3" s="49"/>
      <c r="H3" s="49"/>
      <c r="I3" s="49"/>
      <c r="J3" s="49"/>
      <c r="K3" s="49"/>
    </row>
    <row r="4" spans="1:11">
      <c r="A4" s="53" t="s">
        <v>23</v>
      </c>
      <c r="B4" s="50"/>
      <c r="C4" s="49"/>
      <c r="D4" s="49"/>
      <c r="E4" s="49"/>
      <c r="F4" s="49"/>
      <c r="G4" s="49"/>
      <c r="H4" s="49"/>
      <c r="I4" s="49"/>
      <c r="J4" s="49"/>
      <c r="K4" s="49"/>
    </row>
    <row r="5" spans="1:11" ht="12" customHeight="1">
      <c r="A5" s="54" t="s">
        <v>24</v>
      </c>
      <c r="B5" s="54"/>
      <c r="C5" s="55"/>
      <c r="D5" s="56" t="s">
        <v>25</v>
      </c>
      <c r="E5" s="54"/>
      <c r="F5" s="54"/>
      <c r="G5" s="54"/>
      <c r="H5" s="55"/>
      <c r="I5" s="54" t="s">
        <v>3</v>
      </c>
      <c r="J5" s="54"/>
      <c r="K5" s="54"/>
    </row>
    <row r="6" spans="1:11" ht="12" customHeight="1">
      <c r="A6" s="57"/>
      <c r="B6" s="57"/>
      <c r="C6" s="58"/>
      <c r="D6" s="59"/>
      <c r="E6" s="57"/>
      <c r="F6" s="57"/>
      <c r="G6" s="57"/>
      <c r="H6" s="58"/>
      <c r="I6" s="57"/>
      <c r="J6" s="57"/>
      <c r="K6" s="57"/>
    </row>
    <row r="7" spans="1:11" ht="9" customHeight="1" thickBo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5" customHeight="1">
      <c r="A8" s="399" t="s">
        <v>26</v>
      </c>
      <c r="B8" s="400"/>
      <c r="C8" s="405" t="s">
        <v>27</v>
      </c>
      <c r="D8" s="406">
        <f>IF('Intertek Application Form'!A56&gt;0,'Intertek Application Form'!B4,신청서!B4)</f>
        <v>0</v>
      </c>
      <c r="E8" s="407"/>
      <c r="F8" s="408"/>
      <c r="G8" s="410" t="s">
        <v>28</v>
      </c>
      <c r="H8" s="411"/>
      <c r="I8" s="406">
        <f>IF('Intertek Application Form'!A56&gt;0,'Intertek Application Form'!E4,신청서!E4)</f>
        <v>0</v>
      </c>
      <c r="J8" s="407"/>
      <c r="K8" s="407"/>
    </row>
    <row r="9" spans="1:11" ht="15" customHeight="1">
      <c r="A9" s="401"/>
      <c r="B9" s="402"/>
      <c r="C9" s="389"/>
      <c r="D9" s="392"/>
      <c r="E9" s="393"/>
      <c r="F9" s="409"/>
      <c r="G9" s="396"/>
      <c r="H9" s="412"/>
      <c r="I9" s="392"/>
      <c r="J9" s="393"/>
      <c r="K9" s="393"/>
    </row>
    <row r="10" spans="1:11" ht="15" customHeight="1">
      <c r="A10" s="401"/>
      <c r="B10" s="402"/>
      <c r="C10" s="388" t="s">
        <v>29</v>
      </c>
      <c r="D10" s="390">
        <f>IF('Intertek Application Form'!A56&gt;0,'Intertek Application Form'!B5,신청서!B5)</f>
        <v>0</v>
      </c>
      <c r="E10" s="391"/>
      <c r="F10" s="413"/>
      <c r="G10" s="394" t="s">
        <v>30</v>
      </c>
      <c r="H10" s="414"/>
      <c r="I10" s="390">
        <f>IF('Intertek Application Form'!A56&gt;0,'Intertek Application Form'!K4,신청서!K4)</f>
        <v>0</v>
      </c>
      <c r="J10" s="391"/>
      <c r="K10" s="391"/>
    </row>
    <row r="11" spans="1:11" ht="15" customHeight="1">
      <c r="A11" s="401"/>
      <c r="B11" s="402"/>
      <c r="C11" s="389"/>
      <c r="D11" s="392"/>
      <c r="E11" s="393"/>
      <c r="F11" s="409"/>
      <c r="G11" s="396"/>
      <c r="H11" s="412"/>
      <c r="I11" s="392"/>
      <c r="J11" s="393"/>
      <c r="K11" s="393"/>
    </row>
    <row r="12" spans="1:11" ht="15" customHeight="1">
      <c r="A12" s="401"/>
      <c r="B12" s="402"/>
      <c r="C12" s="388" t="s">
        <v>31</v>
      </c>
      <c r="D12" s="390">
        <f>IF('Intertek Application Form'!A56&gt;0,'Intertek Application Form'!E5,신청서!E5)</f>
        <v>0</v>
      </c>
      <c r="E12" s="391"/>
      <c r="F12" s="391"/>
      <c r="G12" s="391"/>
      <c r="H12" s="391"/>
      <c r="I12" s="391"/>
      <c r="J12" s="391"/>
      <c r="K12" s="391"/>
    </row>
    <row r="13" spans="1:11" ht="15" customHeight="1">
      <c r="A13" s="401"/>
      <c r="B13" s="402"/>
      <c r="C13" s="389"/>
      <c r="D13" s="392"/>
      <c r="E13" s="393"/>
      <c r="F13" s="393"/>
      <c r="G13" s="393"/>
      <c r="H13" s="393"/>
      <c r="I13" s="393"/>
      <c r="J13" s="393"/>
      <c r="K13" s="393"/>
    </row>
    <row r="14" spans="1:11" ht="18" customHeight="1">
      <c r="A14" s="401"/>
      <c r="B14" s="402"/>
      <c r="C14" s="388" t="s">
        <v>32</v>
      </c>
      <c r="D14" s="66" t="s">
        <v>33</v>
      </c>
      <c r="E14" s="416">
        <f>IF('Intertek Application Form'!A56&gt;0,'Intertek Application Form'!B6,신청서!B6)</f>
        <v>0</v>
      </c>
      <c r="F14" s="416"/>
      <c r="G14" s="417"/>
      <c r="H14" s="66" t="s">
        <v>34</v>
      </c>
      <c r="I14" s="67"/>
      <c r="J14" s="416">
        <f>IF('Intertek Application Form'!A56&gt;0,'Intertek Application Form'!E7,신청서!E7)</f>
        <v>0</v>
      </c>
      <c r="K14" s="416"/>
    </row>
    <row r="15" spans="1:11" ht="18" customHeight="1">
      <c r="A15" s="401"/>
      <c r="B15" s="402"/>
      <c r="C15" s="415"/>
      <c r="D15" s="66" t="s">
        <v>100</v>
      </c>
      <c r="E15" s="416">
        <f>IF('Intertek Application Form'!A56&gt;0,'Intertek Application Form'!K6,신청서!K6)</f>
        <v>0</v>
      </c>
      <c r="F15" s="416"/>
      <c r="G15" s="417"/>
      <c r="H15" s="66" t="s">
        <v>36</v>
      </c>
      <c r="I15" s="67"/>
      <c r="J15" s="416">
        <f>IF('Intertek Application Form'!A56&gt;0,'Intertek Application Form'!K7,신청서!K7)</f>
        <v>0</v>
      </c>
      <c r="K15" s="416"/>
    </row>
    <row r="16" spans="1:11" ht="15" customHeight="1">
      <c r="A16" s="401"/>
      <c r="B16" s="402"/>
      <c r="C16" s="388" t="s">
        <v>37</v>
      </c>
      <c r="D16" s="419"/>
      <c r="E16" s="420"/>
      <c r="F16" s="420"/>
      <c r="G16" s="420"/>
      <c r="H16" s="420"/>
      <c r="I16" s="420"/>
      <c r="J16" s="420"/>
      <c r="K16" s="420"/>
    </row>
    <row r="17" spans="1:11" ht="15" customHeight="1" thickBot="1">
      <c r="A17" s="403"/>
      <c r="B17" s="404"/>
      <c r="C17" s="418"/>
      <c r="D17" s="421"/>
      <c r="E17" s="422"/>
      <c r="F17" s="422"/>
      <c r="G17" s="422"/>
      <c r="H17" s="422"/>
      <c r="I17" s="422"/>
      <c r="J17" s="422"/>
      <c r="K17" s="422"/>
    </row>
    <row r="18" spans="1:11" ht="8.25" customHeight="1" thickBot="1">
      <c r="A18" s="60"/>
      <c r="B18" s="60"/>
      <c r="C18" s="61"/>
      <c r="D18" s="60"/>
      <c r="E18" s="60"/>
      <c r="F18" s="60"/>
      <c r="G18" s="60"/>
      <c r="H18" s="60"/>
      <c r="I18" s="60"/>
      <c r="J18" s="60"/>
      <c r="K18" s="60"/>
    </row>
    <row r="19" spans="1:11" ht="15" customHeight="1">
      <c r="A19" s="444" t="s">
        <v>38</v>
      </c>
      <c r="B19" s="445"/>
      <c r="C19" s="450" t="s">
        <v>363</v>
      </c>
      <c r="D19" s="451">
        <f>IF('Intertek Application Form'!A56&gt;0,'Intertek Application Form'!B21,신청서!B21)</f>
        <v>0</v>
      </c>
      <c r="E19" s="452"/>
      <c r="F19" s="453"/>
      <c r="G19" s="457" t="s">
        <v>40</v>
      </c>
      <c r="H19" s="458"/>
      <c r="I19" s="406">
        <f>IF('Intertek Application Form'!A56&gt;0,'Intertek Application Form'!K24,신청서!K24)</f>
        <v>0</v>
      </c>
      <c r="J19" s="407"/>
      <c r="K19" s="407"/>
    </row>
    <row r="20" spans="1:11" ht="15" customHeight="1">
      <c r="A20" s="446"/>
      <c r="B20" s="447"/>
      <c r="C20" s="389"/>
      <c r="D20" s="454"/>
      <c r="E20" s="455"/>
      <c r="F20" s="456"/>
      <c r="G20" s="459"/>
      <c r="H20" s="460"/>
      <c r="I20" s="392"/>
      <c r="J20" s="393"/>
      <c r="K20" s="393"/>
    </row>
    <row r="21" spans="1:11" ht="15" customHeight="1">
      <c r="A21" s="446"/>
      <c r="B21" s="447"/>
      <c r="C21" s="423" t="s">
        <v>362</v>
      </c>
      <c r="D21" s="424"/>
      <c r="E21" s="425"/>
      <c r="F21" s="426"/>
      <c r="G21" s="430" t="s">
        <v>364</v>
      </c>
      <c r="H21" s="414"/>
      <c r="I21" s="390"/>
      <c r="J21" s="391"/>
      <c r="K21" s="391"/>
    </row>
    <row r="22" spans="1:11" ht="15" customHeight="1">
      <c r="A22" s="446"/>
      <c r="B22" s="447"/>
      <c r="C22" s="389"/>
      <c r="D22" s="427"/>
      <c r="E22" s="428"/>
      <c r="F22" s="429"/>
      <c r="G22" s="396"/>
      <c r="H22" s="412"/>
      <c r="I22" s="392"/>
      <c r="J22" s="393"/>
      <c r="K22" s="393"/>
    </row>
    <row r="23" spans="1:11" ht="15" customHeight="1">
      <c r="A23" s="446"/>
      <c r="B23" s="447"/>
      <c r="C23" s="423" t="s">
        <v>365</v>
      </c>
      <c r="D23" s="394"/>
      <c r="E23" s="395"/>
      <c r="F23" s="395"/>
      <c r="G23" s="395"/>
      <c r="H23" s="395"/>
      <c r="I23" s="395"/>
      <c r="J23" s="395"/>
      <c r="K23" s="395"/>
    </row>
    <row r="24" spans="1:11" ht="15" customHeight="1">
      <c r="A24" s="446"/>
      <c r="B24" s="447"/>
      <c r="C24" s="389"/>
      <c r="D24" s="396"/>
      <c r="E24" s="397"/>
      <c r="F24" s="397"/>
      <c r="G24" s="397"/>
      <c r="H24" s="397"/>
      <c r="I24" s="397"/>
      <c r="J24" s="397"/>
      <c r="K24" s="397"/>
    </row>
    <row r="25" spans="1:11" ht="15" customHeight="1">
      <c r="A25" s="446"/>
      <c r="B25" s="447"/>
      <c r="C25" s="388" t="s">
        <v>41</v>
      </c>
      <c r="D25" s="390">
        <f>IF('Intertek Application Form'!A56&gt;0,'Intertek Application Form'!H21,신청서!H21)</f>
        <v>0</v>
      </c>
      <c r="E25" s="391"/>
      <c r="F25" s="391"/>
      <c r="G25" s="391"/>
      <c r="H25" s="391"/>
      <c r="I25" s="391"/>
      <c r="J25" s="391"/>
      <c r="K25" s="391"/>
    </row>
    <row r="26" spans="1:11" ht="15" customHeight="1">
      <c r="A26" s="446"/>
      <c r="B26" s="447"/>
      <c r="C26" s="389"/>
      <c r="D26" s="392"/>
      <c r="E26" s="393"/>
      <c r="F26" s="393"/>
      <c r="G26" s="393"/>
      <c r="H26" s="393"/>
      <c r="I26" s="393"/>
      <c r="J26" s="393"/>
      <c r="K26" s="393"/>
    </row>
    <row r="27" spans="1:11" ht="15" customHeight="1">
      <c r="A27" s="446"/>
      <c r="B27" s="447"/>
      <c r="C27" s="388" t="s">
        <v>42</v>
      </c>
      <c r="D27" s="390">
        <f>IF('Intertek Application Form'!A56&gt;0,'Intertek Application Form'!B22,신청서!B22)</f>
        <v>0</v>
      </c>
      <c r="E27" s="391"/>
      <c r="F27" s="391"/>
      <c r="G27" s="391"/>
      <c r="H27" s="391"/>
      <c r="I27" s="391"/>
      <c r="J27" s="391"/>
      <c r="K27" s="391"/>
    </row>
    <row r="28" spans="1:11" ht="15" customHeight="1">
      <c r="A28" s="446"/>
      <c r="B28" s="447"/>
      <c r="C28" s="389"/>
      <c r="D28" s="392"/>
      <c r="E28" s="393"/>
      <c r="F28" s="393"/>
      <c r="G28" s="393"/>
      <c r="H28" s="393"/>
      <c r="I28" s="393"/>
      <c r="J28" s="393"/>
      <c r="K28" s="393"/>
    </row>
    <row r="29" spans="1:11" ht="15" customHeight="1">
      <c r="A29" s="446"/>
      <c r="B29" s="447"/>
      <c r="C29" s="388" t="s">
        <v>43</v>
      </c>
      <c r="D29" s="390">
        <f>IF('Intertek Application Form'!A56&gt;0,'Intertek Application Form'!B25,신청서!B25)</f>
        <v>0</v>
      </c>
      <c r="E29" s="391"/>
      <c r="F29" s="391"/>
      <c r="G29" s="391"/>
      <c r="H29" s="391"/>
      <c r="I29" s="391"/>
      <c r="J29" s="391"/>
      <c r="K29" s="391"/>
    </row>
    <row r="30" spans="1:11" ht="15" customHeight="1">
      <c r="A30" s="446"/>
      <c r="B30" s="447"/>
      <c r="C30" s="389"/>
      <c r="D30" s="392"/>
      <c r="E30" s="393"/>
      <c r="F30" s="393"/>
      <c r="G30" s="393"/>
      <c r="H30" s="393"/>
      <c r="I30" s="393"/>
      <c r="J30" s="393"/>
      <c r="K30" s="393"/>
    </row>
    <row r="31" spans="1:11" ht="15" customHeight="1">
      <c r="A31" s="446"/>
      <c r="B31" s="447"/>
      <c r="C31" s="388" t="s">
        <v>185</v>
      </c>
      <c r="D31" s="70"/>
      <c r="E31" s="70"/>
      <c r="F31" s="70"/>
      <c r="G31" s="438" t="s">
        <v>44</v>
      </c>
      <c r="H31" s="438"/>
      <c r="I31" s="438"/>
      <c r="J31" s="438"/>
      <c r="K31" s="438"/>
    </row>
    <row r="32" spans="1:11" ht="15" customHeight="1">
      <c r="A32" s="446"/>
      <c r="B32" s="447"/>
      <c r="C32" s="415"/>
      <c r="D32" s="70"/>
      <c r="E32" s="70"/>
      <c r="F32" s="70"/>
      <c r="G32" s="420" t="s">
        <v>261</v>
      </c>
      <c r="H32" s="420"/>
      <c r="I32" s="420"/>
      <c r="J32" s="420"/>
      <c r="K32" s="420"/>
    </row>
    <row r="33" spans="1:11" ht="15" customHeight="1">
      <c r="A33" s="446"/>
      <c r="B33" s="447"/>
      <c r="C33" s="389"/>
      <c r="D33" s="70"/>
      <c r="E33" s="70"/>
      <c r="F33" s="70"/>
      <c r="G33" s="420" t="s">
        <v>262</v>
      </c>
      <c r="H33" s="420"/>
      <c r="I33" s="420"/>
      <c r="J33" s="420"/>
      <c r="K33" s="420"/>
    </row>
    <row r="34" spans="1:11" ht="15" customHeight="1">
      <c r="A34" s="446"/>
      <c r="B34" s="447"/>
      <c r="C34" s="423" t="s">
        <v>45</v>
      </c>
      <c r="D34" s="437"/>
      <c r="E34" s="438"/>
      <c r="F34" s="438"/>
      <c r="G34" s="438"/>
      <c r="H34" s="438"/>
      <c r="I34" s="438"/>
      <c r="J34" s="438"/>
      <c r="K34" s="438"/>
    </row>
    <row r="35" spans="1:11" ht="15" customHeight="1">
      <c r="A35" s="446"/>
      <c r="B35" s="447"/>
      <c r="C35" s="389"/>
      <c r="D35" s="465"/>
      <c r="E35" s="466"/>
      <c r="F35" s="466"/>
      <c r="G35" s="466"/>
      <c r="H35" s="466"/>
      <c r="I35" s="466"/>
      <c r="J35" s="466"/>
      <c r="K35" s="466"/>
    </row>
    <row r="36" spans="1:11" ht="15" customHeight="1">
      <c r="A36" s="446"/>
      <c r="B36" s="447"/>
      <c r="C36" s="423" t="s">
        <v>46</v>
      </c>
      <c r="D36" s="68"/>
      <c r="E36" s="3" t="s">
        <v>47</v>
      </c>
      <c r="F36" s="3"/>
      <c r="G36" s="3"/>
      <c r="H36" s="3" t="s">
        <v>48</v>
      </c>
      <c r="I36" s="3"/>
      <c r="J36" s="3"/>
      <c r="K36" s="3"/>
    </row>
    <row r="37" spans="1:11" ht="15" customHeight="1">
      <c r="A37" s="446"/>
      <c r="B37" s="447"/>
      <c r="C37" s="389"/>
      <c r="D37" s="69"/>
      <c r="E37" s="4"/>
      <c r="F37" s="4"/>
      <c r="G37" s="4"/>
      <c r="H37" s="4"/>
      <c r="I37" s="4"/>
      <c r="J37" s="4"/>
      <c r="K37" s="4"/>
    </row>
    <row r="38" spans="1:11" ht="15" customHeight="1">
      <c r="A38" s="446"/>
      <c r="B38" s="447"/>
      <c r="C38" s="388" t="s">
        <v>49</v>
      </c>
      <c r="D38" s="390">
        <f>IF('Intertek Application Form'!A56&gt;0,'Intertek Application Form'!B16,신청서!B16)</f>
        <v>0</v>
      </c>
      <c r="E38" s="391"/>
      <c r="F38" s="413"/>
      <c r="G38" s="394" t="s">
        <v>50</v>
      </c>
      <c r="H38" s="414"/>
      <c r="I38" s="390">
        <f>IF('Intertek Application Form'!A56&gt;0,'Intertek Application Form'!B18,신청서!B18)</f>
        <v>0</v>
      </c>
      <c r="J38" s="391"/>
      <c r="K38" s="391"/>
    </row>
    <row r="39" spans="1:11" ht="15" customHeight="1">
      <c r="A39" s="446"/>
      <c r="B39" s="447"/>
      <c r="C39" s="389"/>
      <c r="D39" s="392"/>
      <c r="E39" s="393"/>
      <c r="F39" s="409"/>
      <c r="G39" s="396"/>
      <c r="H39" s="412"/>
      <c r="I39" s="392"/>
      <c r="J39" s="393"/>
      <c r="K39" s="393"/>
    </row>
    <row r="40" spans="1:11" ht="15" customHeight="1">
      <c r="A40" s="446"/>
      <c r="B40" s="447"/>
      <c r="C40" s="388" t="s">
        <v>51</v>
      </c>
      <c r="D40" s="390">
        <f>IF('Intertek Application Form'!A56&gt;0,'Intertek Application Form'!B17,신청서!B17)</f>
        <v>0</v>
      </c>
      <c r="E40" s="391"/>
      <c r="F40" s="391"/>
      <c r="G40" s="391"/>
      <c r="H40" s="391"/>
      <c r="I40" s="391"/>
      <c r="J40" s="391"/>
      <c r="K40" s="391"/>
    </row>
    <row r="41" spans="1:11" ht="15" customHeight="1">
      <c r="A41" s="446"/>
      <c r="B41" s="447"/>
      <c r="C41" s="389"/>
      <c r="D41" s="392"/>
      <c r="E41" s="393"/>
      <c r="F41" s="393"/>
      <c r="G41" s="393"/>
      <c r="H41" s="393"/>
      <c r="I41" s="393"/>
      <c r="J41" s="393"/>
      <c r="K41" s="393"/>
    </row>
    <row r="42" spans="1:11" ht="15" customHeight="1">
      <c r="A42" s="446"/>
      <c r="B42" s="447"/>
      <c r="C42" s="423" t="s">
        <v>377</v>
      </c>
      <c r="D42" s="461" t="s">
        <v>378</v>
      </c>
      <c r="E42" s="462"/>
      <c r="F42" s="462"/>
      <c r="G42" s="462"/>
      <c r="H42" s="462"/>
      <c r="I42" s="462"/>
      <c r="J42" s="462"/>
      <c r="K42" s="462"/>
    </row>
    <row r="43" spans="1:11" ht="15" customHeight="1">
      <c r="A43" s="446"/>
      <c r="B43" s="447"/>
      <c r="C43" s="389"/>
      <c r="D43" s="463"/>
      <c r="E43" s="464"/>
      <c r="F43" s="464"/>
      <c r="G43" s="464"/>
      <c r="H43" s="464"/>
      <c r="I43" s="464"/>
      <c r="J43" s="464"/>
      <c r="K43" s="464"/>
    </row>
    <row r="44" spans="1:11" ht="15" customHeight="1">
      <c r="A44" s="446"/>
      <c r="B44" s="447"/>
      <c r="C44" s="388" t="s">
        <v>52</v>
      </c>
      <c r="D44" s="437"/>
      <c r="E44" s="438"/>
      <c r="F44" s="438"/>
      <c r="G44" s="438"/>
      <c r="H44" s="438"/>
      <c r="I44" s="438"/>
      <c r="J44" s="438"/>
      <c r="K44" s="438"/>
    </row>
    <row r="45" spans="1:11" ht="15" customHeight="1" thickBot="1">
      <c r="A45" s="448"/>
      <c r="B45" s="449"/>
      <c r="C45" s="418"/>
      <c r="D45" s="439"/>
      <c r="E45" s="440"/>
      <c r="F45" s="440"/>
      <c r="G45" s="440"/>
      <c r="H45" s="440"/>
      <c r="I45" s="440"/>
      <c r="J45" s="440"/>
      <c r="K45" s="440"/>
    </row>
    <row r="46" spans="1:1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</row>
    <row r="47" spans="1:11">
      <c r="A47" s="53" t="s">
        <v>4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</row>
    <row r="48" spans="1:1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49" spans="1:11">
      <c r="A49" s="53"/>
      <c r="B49" s="53"/>
      <c r="C49" s="53"/>
      <c r="D49" s="53"/>
      <c r="E49" s="53"/>
      <c r="F49" s="53"/>
      <c r="G49" s="53"/>
      <c r="H49" s="53"/>
      <c r="I49" s="441">
        <f ca="1">TODAY()</f>
        <v>45002</v>
      </c>
      <c r="J49" s="441"/>
      <c r="K49" s="441"/>
    </row>
    <row r="50" spans="1:1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>
      <c r="A51" s="53"/>
      <c r="B51" s="53"/>
      <c r="C51" s="53"/>
      <c r="D51" s="53"/>
      <c r="E51" s="53"/>
      <c r="F51" s="53" t="s">
        <v>53</v>
      </c>
      <c r="G51" s="442">
        <f>IF('Intertek Application Form'!A56&gt;0,'Intertek Application Form'!B6,신청서!B6)</f>
        <v>0</v>
      </c>
      <c r="H51" s="443"/>
      <c r="I51" s="443"/>
      <c r="J51" s="53" t="s">
        <v>54</v>
      </c>
      <c r="K51" s="53"/>
    </row>
    <row r="52" spans="1:1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 ht="25.5" customHeight="1" thickBot="1">
      <c r="A53" s="62" t="s">
        <v>55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1:1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</row>
    <row r="55" spans="1:11" ht="20.25" customHeight="1">
      <c r="A55" s="431" t="s">
        <v>5</v>
      </c>
      <c r="B55" s="432"/>
      <c r="C55" s="64" t="s">
        <v>6</v>
      </c>
      <c r="D55" s="64"/>
      <c r="E55" s="64"/>
      <c r="F55" s="64"/>
      <c r="G55" s="64"/>
      <c r="H55" s="64"/>
      <c r="I55" s="64"/>
      <c r="J55" s="435" t="s">
        <v>7</v>
      </c>
      <c r="K55" s="431"/>
    </row>
    <row r="56" spans="1:11" ht="20.25" customHeight="1">
      <c r="A56" s="433"/>
      <c r="B56" s="434"/>
      <c r="C56" s="65" t="s">
        <v>8</v>
      </c>
      <c r="D56" s="65"/>
      <c r="E56" s="65"/>
      <c r="F56" s="65"/>
      <c r="G56" s="65"/>
      <c r="H56" s="65"/>
      <c r="I56" s="65"/>
      <c r="J56" s="436"/>
      <c r="K56" s="433"/>
    </row>
    <row r="57" spans="1:11">
      <c r="A57" s="49"/>
      <c r="B57" s="49"/>
      <c r="C57" s="49"/>
      <c r="D57" s="49"/>
      <c r="E57" s="49"/>
      <c r="F57" s="49"/>
      <c r="G57" s="49"/>
      <c r="H57" s="49"/>
      <c r="I57" s="50"/>
      <c r="J57" s="49"/>
      <c r="K57" s="49"/>
    </row>
    <row r="58" spans="1:11">
      <c r="A58" s="49"/>
      <c r="B58" s="49"/>
      <c r="C58" s="49"/>
      <c r="D58" s="49"/>
      <c r="E58" s="49"/>
      <c r="F58" s="49"/>
      <c r="G58" s="49"/>
      <c r="H58" s="49"/>
      <c r="I58" s="50" t="s">
        <v>56</v>
      </c>
      <c r="J58" s="49"/>
      <c r="K58" s="49"/>
    </row>
  </sheetData>
  <protectedRanges>
    <protectedRange sqref="G50:K53" name="범위1"/>
  </protectedRanges>
  <mergeCells count="57">
    <mergeCell ref="C42:C43"/>
    <mergeCell ref="D42:K43"/>
    <mergeCell ref="C27:C28"/>
    <mergeCell ref="D27:K28"/>
    <mergeCell ref="C38:C39"/>
    <mergeCell ref="D38:F39"/>
    <mergeCell ref="D34:K35"/>
    <mergeCell ref="C36:C37"/>
    <mergeCell ref="C31:C33"/>
    <mergeCell ref="G31:K31"/>
    <mergeCell ref="G32:K32"/>
    <mergeCell ref="G33:K33"/>
    <mergeCell ref="C29:C30"/>
    <mergeCell ref="D29:K30"/>
    <mergeCell ref="A55:B56"/>
    <mergeCell ref="J55:K56"/>
    <mergeCell ref="C40:C41"/>
    <mergeCell ref="D40:K41"/>
    <mergeCell ref="C44:C45"/>
    <mergeCell ref="D44:K45"/>
    <mergeCell ref="I49:K49"/>
    <mergeCell ref="G51:I51"/>
    <mergeCell ref="A19:B45"/>
    <mergeCell ref="C34:C35"/>
    <mergeCell ref="C19:C20"/>
    <mergeCell ref="D19:F20"/>
    <mergeCell ref="G19:H20"/>
    <mergeCell ref="I19:K20"/>
    <mergeCell ref="G38:H39"/>
    <mergeCell ref="I38:K39"/>
    <mergeCell ref="C23:C24"/>
    <mergeCell ref="C21:C22"/>
    <mergeCell ref="D21:F22"/>
    <mergeCell ref="G21:H22"/>
    <mergeCell ref="I21:K22"/>
    <mergeCell ref="E14:G14"/>
    <mergeCell ref="J14:K14"/>
    <mergeCell ref="E15:G15"/>
    <mergeCell ref="C16:C17"/>
    <mergeCell ref="D16:K17"/>
    <mergeCell ref="J15:K15"/>
    <mergeCell ref="C25:C26"/>
    <mergeCell ref="D25:K26"/>
    <mergeCell ref="D23:K24"/>
    <mergeCell ref="A1:K1"/>
    <mergeCell ref="A8:B17"/>
    <mergeCell ref="C8:C9"/>
    <mergeCell ref="D8:F9"/>
    <mergeCell ref="G8:H9"/>
    <mergeCell ref="I8:K9"/>
    <mergeCell ref="C10:C11"/>
    <mergeCell ref="D10:F11"/>
    <mergeCell ref="G10:H11"/>
    <mergeCell ref="I10:K11"/>
    <mergeCell ref="C12:C13"/>
    <mergeCell ref="D12:K13"/>
    <mergeCell ref="C14:C15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104775</xdr:rowOff>
                  </from>
                  <to>
                    <xdr:col>5</xdr:col>
                    <xdr:colOff>19050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114300</xdr:rowOff>
                  </from>
                  <to>
                    <xdr:col>8</xdr:col>
                    <xdr:colOff>180975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9</xdr:col>
                    <xdr:colOff>219075</xdr:colOff>
                    <xdr:row>15</xdr:row>
                    <xdr:rowOff>114300</xdr:rowOff>
                  </from>
                  <to>
                    <xdr:col>11</xdr:col>
                    <xdr:colOff>95250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3</xdr:col>
                    <xdr:colOff>66675</xdr:colOff>
                    <xdr:row>30</xdr:row>
                    <xdr:rowOff>9525</xdr:rowOff>
                  </from>
                  <to>
                    <xdr:col>5</xdr:col>
                    <xdr:colOff>257175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3</xdr:col>
                    <xdr:colOff>66675</xdr:colOff>
                    <xdr:row>31</xdr:row>
                    <xdr:rowOff>9525</xdr:rowOff>
                  </from>
                  <to>
                    <xdr:col>5</xdr:col>
                    <xdr:colOff>257175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32</xdr:row>
                    <xdr:rowOff>9525</xdr:rowOff>
                  </from>
                  <to>
                    <xdr:col>6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3</xdr:col>
                    <xdr:colOff>238125</xdr:colOff>
                    <xdr:row>33</xdr:row>
                    <xdr:rowOff>95250</xdr:rowOff>
                  </from>
                  <to>
                    <xdr:col>4</xdr:col>
                    <xdr:colOff>161925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4</xdr:col>
                    <xdr:colOff>361950</xdr:colOff>
                    <xdr:row>33</xdr:row>
                    <xdr:rowOff>85725</xdr:rowOff>
                  </from>
                  <to>
                    <xdr:col>5</xdr:col>
                    <xdr:colOff>361950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6</xdr:col>
                    <xdr:colOff>142875</xdr:colOff>
                    <xdr:row>33</xdr:row>
                    <xdr:rowOff>85725</xdr:rowOff>
                  </from>
                  <to>
                    <xdr:col>7</xdr:col>
                    <xdr:colOff>57150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7</xdr:col>
                    <xdr:colOff>314325</xdr:colOff>
                    <xdr:row>33</xdr:row>
                    <xdr:rowOff>85725</xdr:rowOff>
                  </from>
                  <to>
                    <xdr:col>9</xdr:col>
                    <xdr:colOff>95250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171450</xdr:rowOff>
                  </from>
                  <to>
                    <xdr:col>3</xdr:col>
                    <xdr:colOff>495300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161925</xdr:rowOff>
                  </from>
                  <to>
                    <xdr:col>4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9</xdr:col>
                    <xdr:colOff>276225</xdr:colOff>
                    <xdr:row>33</xdr:row>
                    <xdr:rowOff>85725</xdr:rowOff>
                  </from>
                  <to>
                    <xdr:col>10</xdr:col>
                    <xdr:colOff>590550</xdr:colOff>
                    <xdr:row>34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9"/>
  <sheetViews>
    <sheetView view="pageBreakPreview" topLeftCell="A13" zoomScale="115" zoomScaleNormal="160" zoomScaleSheetLayoutView="115" workbookViewId="0">
      <selection activeCell="E7" sqref="E7:P7"/>
    </sheetView>
  </sheetViews>
  <sheetFormatPr defaultColWidth="9.125" defaultRowHeight="16.5"/>
  <cols>
    <col min="1" max="1" width="9.125" style="2"/>
    <col min="2" max="2" width="1.25" style="2" customWidth="1"/>
    <col min="3" max="3" width="13.25" style="2" customWidth="1"/>
    <col min="4" max="5" width="9.125" style="2"/>
    <col min="6" max="6" width="6.625" style="2" customWidth="1"/>
    <col min="7" max="7" width="9.625" style="2" customWidth="1"/>
    <col min="8" max="8" width="5" style="2" customWidth="1"/>
    <col min="9" max="9" width="7.125" style="2" customWidth="1"/>
    <col min="10" max="10" width="9.625" style="2" customWidth="1"/>
    <col min="11" max="11" width="10.25" style="2" customWidth="1"/>
    <col min="12" max="16384" width="9.125" style="2"/>
  </cols>
  <sheetData>
    <row r="1" spans="1:11" ht="14.1" customHeight="1">
      <c r="A1" s="398" t="s">
        <v>381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</row>
    <row r="2" spans="1:11" ht="14.1" customHeight="1">
      <c r="A2" s="49" t="s">
        <v>20</v>
      </c>
      <c r="B2" s="49"/>
      <c r="C2" s="49"/>
      <c r="D2" s="49"/>
      <c r="E2" s="49"/>
      <c r="F2" s="49"/>
      <c r="G2" s="50" t="s">
        <v>21</v>
      </c>
      <c r="H2" s="50"/>
      <c r="I2" s="50"/>
      <c r="J2" s="49"/>
      <c r="K2" s="49"/>
    </row>
    <row r="3" spans="1:11" ht="19.5">
      <c r="A3" s="49"/>
      <c r="B3" s="49"/>
      <c r="C3" s="49"/>
      <c r="D3" s="51" t="s">
        <v>156</v>
      </c>
      <c r="E3" s="52"/>
      <c r="F3" s="49"/>
      <c r="G3" s="49"/>
      <c r="H3" s="49"/>
      <c r="I3" s="49"/>
      <c r="J3" s="49"/>
      <c r="K3" s="49"/>
    </row>
    <row r="4" spans="1:11">
      <c r="A4" s="53" t="s">
        <v>23</v>
      </c>
      <c r="B4" s="50"/>
      <c r="C4" s="49"/>
      <c r="D4" s="49"/>
      <c r="E4" s="49"/>
      <c r="F4" s="49"/>
      <c r="G4" s="49"/>
      <c r="H4" s="49"/>
      <c r="I4" s="49"/>
      <c r="J4" s="49"/>
      <c r="K4" s="49"/>
    </row>
    <row r="5" spans="1:11" ht="12" customHeight="1">
      <c r="A5" s="54" t="s">
        <v>24</v>
      </c>
      <c r="B5" s="54"/>
      <c r="C5" s="55"/>
      <c r="D5" s="56" t="s">
        <v>25</v>
      </c>
      <c r="E5" s="54"/>
      <c r="F5" s="54"/>
      <c r="G5" s="54"/>
      <c r="H5" s="55"/>
      <c r="I5" s="54" t="s">
        <v>3</v>
      </c>
      <c r="J5" s="54"/>
      <c r="K5" s="54"/>
    </row>
    <row r="6" spans="1:11" ht="12" customHeight="1">
      <c r="A6" s="57"/>
      <c r="B6" s="57"/>
      <c r="C6" s="58"/>
      <c r="D6" s="59"/>
      <c r="E6" s="57"/>
      <c r="F6" s="57"/>
      <c r="G6" s="57"/>
      <c r="H6" s="58"/>
      <c r="I6" s="57"/>
      <c r="J6" s="57"/>
      <c r="K6" s="57"/>
    </row>
    <row r="7" spans="1:11" ht="9" customHeight="1" thickBo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5" customHeight="1">
      <c r="A8" s="399" t="s">
        <v>157</v>
      </c>
      <c r="B8" s="400"/>
      <c r="C8" s="405" t="s">
        <v>158</v>
      </c>
      <c r="D8" s="406">
        <f>IF('Intertek Application Form'!A56&gt;0,'Intertek Application Form'!B4,신청서!B4)</f>
        <v>0</v>
      </c>
      <c r="E8" s="407"/>
      <c r="F8" s="408"/>
      <c r="G8" s="410" t="s">
        <v>159</v>
      </c>
      <c r="H8" s="411"/>
      <c r="I8" s="406">
        <f>IF('Intertek Application Form'!A56&gt;0,'Intertek Application Form'!E4,신청서!E4)</f>
        <v>0</v>
      </c>
      <c r="J8" s="407"/>
      <c r="K8" s="407"/>
    </row>
    <row r="9" spans="1:11" ht="15" customHeight="1">
      <c r="A9" s="401"/>
      <c r="B9" s="402"/>
      <c r="C9" s="389"/>
      <c r="D9" s="392"/>
      <c r="E9" s="393"/>
      <c r="F9" s="409"/>
      <c r="G9" s="396"/>
      <c r="H9" s="412"/>
      <c r="I9" s="392"/>
      <c r="J9" s="393"/>
      <c r="K9" s="393"/>
    </row>
    <row r="10" spans="1:11" ht="15" customHeight="1">
      <c r="A10" s="401"/>
      <c r="B10" s="402"/>
      <c r="C10" s="388" t="s">
        <v>160</v>
      </c>
      <c r="D10" s="390">
        <f>IF('Intertek Application Form'!A56&gt;0,'Intertek Application Form'!B5,신청서!B5)</f>
        <v>0</v>
      </c>
      <c r="E10" s="391"/>
      <c r="F10" s="413"/>
      <c r="G10" s="394" t="s">
        <v>30</v>
      </c>
      <c r="H10" s="414"/>
      <c r="I10" s="390">
        <f>IF('Intertek Application Form'!A56&gt;0,'Intertek Application Form'!K4,신청서!K4)</f>
        <v>0</v>
      </c>
      <c r="J10" s="391"/>
      <c r="K10" s="391"/>
    </row>
    <row r="11" spans="1:11" ht="15" customHeight="1">
      <c r="A11" s="401"/>
      <c r="B11" s="402"/>
      <c r="C11" s="389"/>
      <c r="D11" s="392"/>
      <c r="E11" s="393"/>
      <c r="F11" s="409"/>
      <c r="G11" s="396"/>
      <c r="H11" s="412"/>
      <c r="I11" s="392"/>
      <c r="J11" s="393"/>
      <c r="K11" s="393"/>
    </row>
    <row r="12" spans="1:11" ht="15" customHeight="1">
      <c r="A12" s="401"/>
      <c r="B12" s="402"/>
      <c r="C12" s="388" t="s">
        <v>31</v>
      </c>
      <c r="D12" s="390">
        <f>IF('Intertek Application Form'!A56&gt;0,'Intertek Application Form'!E5,신청서!E5)</f>
        <v>0</v>
      </c>
      <c r="E12" s="391"/>
      <c r="F12" s="391"/>
      <c r="G12" s="391"/>
      <c r="H12" s="391"/>
      <c r="I12" s="391"/>
      <c r="J12" s="391"/>
      <c r="K12" s="391"/>
    </row>
    <row r="13" spans="1:11" ht="15" customHeight="1">
      <c r="A13" s="401"/>
      <c r="B13" s="402"/>
      <c r="C13" s="389"/>
      <c r="D13" s="392"/>
      <c r="E13" s="393"/>
      <c r="F13" s="393"/>
      <c r="G13" s="393"/>
      <c r="H13" s="393"/>
      <c r="I13" s="393"/>
      <c r="J13" s="393"/>
      <c r="K13" s="393"/>
    </row>
    <row r="14" spans="1:11" ht="18" customHeight="1">
      <c r="A14" s="401"/>
      <c r="B14" s="402"/>
      <c r="C14" s="388" t="s">
        <v>32</v>
      </c>
      <c r="D14" s="66" t="s">
        <v>33</v>
      </c>
      <c r="E14" s="416">
        <f>IF('Intertek Application Form'!A56&gt;0,'Intertek Application Form'!B6,신청서!B6)</f>
        <v>0</v>
      </c>
      <c r="F14" s="416"/>
      <c r="G14" s="417"/>
      <c r="H14" s="66" t="s">
        <v>161</v>
      </c>
      <c r="I14" s="67"/>
      <c r="J14" s="416">
        <f>IF('Intertek Application Form'!A56&gt;0,'Intertek Application Form'!E7,신청서!E7)</f>
        <v>0</v>
      </c>
      <c r="K14" s="416"/>
    </row>
    <row r="15" spans="1:11" ht="18" customHeight="1">
      <c r="A15" s="401"/>
      <c r="B15" s="402"/>
      <c r="C15" s="415"/>
      <c r="D15" s="66" t="s">
        <v>100</v>
      </c>
      <c r="E15" s="416">
        <f>IF('Intertek Application Form'!A56&gt;0,'Intertek Application Form'!K6,신청서!K6)</f>
        <v>0</v>
      </c>
      <c r="F15" s="416"/>
      <c r="G15" s="417"/>
      <c r="H15" s="66" t="s">
        <v>162</v>
      </c>
      <c r="I15" s="67"/>
      <c r="J15" s="416">
        <f>IF('Intertek Application Form'!A56&gt;0,'Intertek Application Form'!K7,신청서!K7)</f>
        <v>0</v>
      </c>
      <c r="K15" s="416"/>
    </row>
    <row r="16" spans="1:11" ht="15" customHeight="1">
      <c r="A16" s="401"/>
      <c r="B16" s="402"/>
      <c r="C16" s="388" t="s">
        <v>37</v>
      </c>
      <c r="D16" s="419"/>
      <c r="E16" s="420"/>
      <c r="F16" s="420"/>
      <c r="G16" s="420"/>
      <c r="H16" s="420"/>
      <c r="I16" s="420"/>
      <c r="J16" s="420"/>
      <c r="K16" s="420"/>
    </row>
    <row r="17" spans="1:11" ht="15" customHeight="1" thickBot="1">
      <c r="A17" s="403"/>
      <c r="B17" s="404"/>
      <c r="C17" s="418"/>
      <c r="D17" s="421"/>
      <c r="E17" s="422"/>
      <c r="F17" s="422"/>
      <c r="G17" s="422"/>
      <c r="H17" s="422"/>
      <c r="I17" s="422"/>
      <c r="J17" s="422"/>
      <c r="K17" s="422"/>
    </row>
    <row r="18" spans="1:11" ht="8.25" customHeight="1" thickBot="1">
      <c r="A18" s="60"/>
      <c r="B18" s="60"/>
      <c r="C18" s="61"/>
      <c r="D18" s="60"/>
      <c r="E18" s="60"/>
      <c r="F18" s="60"/>
      <c r="G18" s="60"/>
      <c r="H18" s="60"/>
      <c r="I18" s="60"/>
      <c r="J18" s="60"/>
      <c r="K18" s="60"/>
    </row>
    <row r="19" spans="1:11" ht="15" customHeight="1">
      <c r="A19" s="444" t="s">
        <v>163</v>
      </c>
      <c r="B19" s="445"/>
      <c r="C19" s="405" t="s">
        <v>39</v>
      </c>
      <c r="D19" s="406">
        <f>IF('Intertek Application Form'!A56&gt;0,'Intertek Application Form'!B21,신청서!B21)</f>
        <v>0</v>
      </c>
      <c r="E19" s="407"/>
      <c r="F19" s="408"/>
      <c r="G19" s="457" t="s">
        <v>40</v>
      </c>
      <c r="H19" s="458"/>
      <c r="I19" s="406">
        <f>IF('Intertek Application Form'!A56&gt;0,'Intertek Application Form'!K24,신청서!K24)</f>
        <v>0</v>
      </c>
      <c r="J19" s="407"/>
      <c r="K19" s="407"/>
    </row>
    <row r="20" spans="1:11" ht="15" customHeight="1">
      <c r="A20" s="446"/>
      <c r="B20" s="447"/>
      <c r="C20" s="389"/>
      <c r="D20" s="392"/>
      <c r="E20" s="393"/>
      <c r="F20" s="409"/>
      <c r="G20" s="459"/>
      <c r="H20" s="460"/>
      <c r="I20" s="392"/>
      <c r="J20" s="393"/>
      <c r="K20" s="393"/>
    </row>
    <row r="21" spans="1:11" ht="15" customHeight="1">
      <c r="A21" s="446"/>
      <c r="B21" s="447"/>
      <c r="C21" s="423" t="s">
        <v>362</v>
      </c>
      <c r="D21" s="424"/>
      <c r="E21" s="425"/>
      <c r="F21" s="426"/>
      <c r="G21" s="430" t="s">
        <v>364</v>
      </c>
      <c r="H21" s="414"/>
      <c r="I21" s="390"/>
      <c r="J21" s="391"/>
      <c r="K21" s="391"/>
    </row>
    <row r="22" spans="1:11" ht="15" customHeight="1">
      <c r="A22" s="446"/>
      <c r="B22" s="447"/>
      <c r="C22" s="389"/>
      <c r="D22" s="427"/>
      <c r="E22" s="428"/>
      <c r="F22" s="429"/>
      <c r="G22" s="396"/>
      <c r="H22" s="412"/>
      <c r="I22" s="392"/>
      <c r="J22" s="393"/>
      <c r="K22" s="393"/>
    </row>
    <row r="23" spans="1:11" ht="15" customHeight="1">
      <c r="A23" s="446"/>
      <c r="B23" s="447"/>
      <c r="C23" s="423" t="s">
        <v>365</v>
      </c>
      <c r="D23" s="394"/>
      <c r="E23" s="395"/>
      <c r="F23" s="395"/>
      <c r="G23" s="395"/>
      <c r="H23" s="395"/>
      <c r="I23" s="395"/>
      <c r="J23" s="395"/>
      <c r="K23" s="395"/>
    </row>
    <row r="24" spans="1:11" ht="15" customHeight="1">
      <c r="A24" s="446"/>
      <c r="B24" s="447"/>
      <c r="C24" s="389"/>
      <c r="D24" s="396"/>
      <c r="E24" s="397"/>
      <c r="F24" s="397"/>
      <c r="G24" s="397"/>
      <c r="H24" s="397"/>
      <c r="I24" s="397"/>
      <c r="J24" s="397"/>
      <c r="K24" s="397"/>
    </row>
    <row r="25" spans="1:11" ht="15" customHeight="1">
      <c r="A25" s="446"/>
      <c r="B25" s="447"/>
      <c r="C25" s="423" t="s">
        <v>366</v>
      </c>
      <c r="D25" s="468"/>
      <c r="E25" s="469"/>
      <c r="F25" s="469"/>
      <c r="G25" s="469"/>
      <c r="H25" s="469"/>
      <c r="I25" s="469"/>
      <c r="J25" s="469"/>
      <c r="K25" s="469"/>
    </row>
    <row r="26" spans="1:11" ht="15" customHeight="1">
      <c r="A26" s="446"/>
      <c r="B26" s="447"/>
      <c r="C26" s="389"/>
      <c r="D26" s="470"/>
      <c r="E26" s="471"/>
      <c r="F26" s="471"/>
      <c r="G26" s="471"/>
      <c r="H26" s="471"/>
      <c r="I26" s="471"/>
      <c r="J26" s="471"/>
      <c r="K26" s="471"/>
    </row>
    <row r="27" spans="1:11" ht="15" customHeight="1">
      <c r="A27" s="446"/>
      <c r="B27" s="447"/>
      <c r="C27" s="388" t="s">
        <v>42</v>
      </c>
      <c r="D27" s="390">
        <f>IF('Intertek Application Form'!A56&gt;0,'Intertek Application Form'!B22,신청서!B22)</f>
        <v>0</v>
      </c>
      <c r="E27" s="391"/>
      <c r="F27" s="391"/>
      <c r="G27" s="391"/>
      <c r="H27" s="391"/>
      <c r="I27" s="391"/>
      <c r="J27" s="391"/>
      <c r="K27" s="391"/>
    </row>
    <row r="28" spans="1:11" ht="15" customHeight="1">
      <c r="A28" s="446"/>
      <c r="B28" s="447"/>
      <c r="C28" s="389"/>
      <c r="D28" s="392"/>
      <c r="E28" s="393"/>
      <c r="F28" s="393"/>
      <c r="G28" s="393"/>
      <c r="H28" s="393"/>
      <c r="I28" s="393"/>
      <c r="J28" s="393"/>
      <c r="K28" s="393"/>
    </row>
    <row r="29" spans="1:11" ht="15" customHeight="1">
      <c r="A29" s="446"/>
      <c r="B29" s="447"/>
      <c r="C29" s="388" t="s">
        <v>43</v>
      </c>
      <c r="D29" s="390">
        <f>IF('Intertek Application Form'!A56&gt;0,'Intertek Application Form'!B25,신청서!B25)</f>
        <v>0</v>
      </c>
      <c r="E29" s="391"/>
      <c r="F29" s="391"/>
      <c r="G29" s="391"/>
      <c r="H29" s="391"/>
      <c r="I29" s="391"/>
      <c r="J29" s="391"/>
      <c r="K29" s="391"/>
    </row>
    <row r="30" spans="1:11" ht="15" customHeight="1">
      <c r="A30" s="446"/>
      <c r="B30" s="447"/>
      <c r="C30" s="389"/>
      <c r="D30" s="392"/>
      <c r="E30" s="393"/>
      <c r="F30" s="393"/>
      <c r="G30" s="393"/>
      <c r="H30" s="393"/>
      <c r="I30" s="393"/>
      <c r="J30" s="393"/>
      <c r="K30" s="393"/>
    </row>
    <row r="31" spans="1:11" ht="15" customHeight="1">
      <c r="A31" s="446"/>
      <c r="B31" s="447"/>
      <c r="C31" s="423" t="s">
        <v>45</v>
      </c>
      <c r="D31" s="437"/>
      <c r="E31" s="438"/>
      <c r="F31" s="438"/>
      <c r="G31" s="438"/>
      <c r="H31" s="438"/>
      <c r="I31" s="438"/>
      <c r="J31" s="438"/>
      <c r="K31" s="438"/>
    </row>
    <row r="32" spans="1:11" ht="15" customHeight="1">
      <c r="A32" s="446"/>
      <c r="B32" s="447"/>
      <c r="C32" s="389"/>
      <c r="D32" s="465"/>
      <c r="E32" s="466"/>
      <c r="F32" s="466"/>
      <c r="G32" s="466"/>
      <c r="H32" s="466"/>
      <c r="I32" s="466"/>
      <c r="J32" s="466"/>
      <c r="K32" s="466"/>
    </row>
    <row r="33" spans="1:11" ht="15" customHeight="1">
      <c r="A33" s="446"/>
      <c r="B33" s="447"/>
      <c r="C33" s="423" t="s">
        <v>46</v>
      </c>
      <c r="D33" s="68"/>
      <c r="E33" s="3" t="s">
        <v>47</v>
      </c>
      <c r="F33" s="3"/>
      <c r="G33" s="3"/>
      <c r="H33" s="3" t="s">
        <v>164</v>
      </c>
      <c r="I33" s="3"/>
      <c r="J33" s="3"/>
      <c r="K33" s="3"/>
    </row>
    <row r="34" spans="1:11" ht="15" customHeight="1">
      <c r="A34" s="446"/>
      <c r="B34" s="447"/>
      <c r="C34" s="389"/>
      <c r="D34" s="69"/>
      <c r="E34" s="4"/>
      <c r="F34" s="4"/>
      <c r="G34" s="4"/>
      <c r="H34" s="4"/>
      <c r="I34" s="4"/>
      <c r="J34" s="4"/>
      <c r="K34" s="4"/>
    </row>
    <row r="35" spans="1:11" ht="15" customHeight="1">
      <c r="A35" s="446"/>
      <c r="B35" s="447"/>
      <c r="C35" s="388" t="s">
        <v>165</v>
      </c>
      <c r="D35" s="390">
        <f>IF('Intertek Application Form'!A56&gt;0,'Intertek Application Form'!B16,신청서!B16)</f>
        <v>0</v>
      </c>
      <c r="E35" s="391"/>
      <c r="F35" s="413"/>
      <c r="G35" s="394" t="s">
        <v>166</v>
      </c>
      <c r="H35" s="414"/>
      <c r="I35" s="390">
        <f>IF('Intertek Application Form'!A56&gt;0,'Intertek Application Form'!B18,신청서!B18)</f>
        <v>0</v>
      </c>
      <c r="J35" s="391"/>
      <c r="K35" s="391"/>
    </row>
    <row r="36" spans="1:11" ht="15" customHeight="1">
      <c r="A36" s="446"/>
      <c r="B36" s="447"/>
      <c r="C36" s="389"/>
      <c r="D36" s="392"/>
      <c r="E36" s="393"/>
      <c r="F36" s="409"/>
      <c r="G36" s="396"/>
      <c r="H36" s="412"/>
      <c r="I36" s="392"/>
      <c r="J36" s="393"/>
      <c r="K36" s="393"/>
    </row>
    <row r="37" spans="1:11" ht="15" customHeight="1">
      <c r="A37" s="446"/>
      <c r="B37" s="447"/>
      <c r="C37" s="388" t="s">
        <v>167</v>
      </c>
      <c r="D37" s="390">
        <f>IF('Intertek Application Form'!A56&gt;0,'Intertek Application Form'!B17,신청서!B17)</f>
        <v>0</v>
      </c>
      <c r="E37" s="391"/>
      <c r="F37" s="391"/>
      <c r="G37" s="391"/>
      <c r="H37" s="391"/>
      <c r="I37" s="391"/>
      <c r="J37" s="391"/>
      <c r="K37" s="391"/>
    </row>
    <row r="38" spans="1:11" ht="15" customHeight="1">
      <c r="A38" s="446"/>
      <c r="B38" s="447"/>
      <c r="C38" s="389"/>
      <c r="D38" s="392"/>
      <c r="E38" s="393"/>
      <c r="F38" s="393"/>
      <c r="G38" s="393"/>
      <c r="H38" s="393"/>
      <c r="I38" s="393"/>
      <c r="J38" s="393"/>
      <c r="K38" s="393"/>
    </row>
    <row r="39" spans="1:11" ht="15" customHeight="1">
      <c r="A39" s="446"/>
      <c r="B39" s="447"/>
      <c r="C39" s="423" t="s">
        <v>377</v>
      </c>
      <c r="D39" s="461" t="s">
        <v>378</v>
      </c>
      <c r="E39" s="462"/>
      <c r="F39" s="462"/>
      <c r="G39" s="462"/>
      <c r="H39" s="462"/>
      <c r="I39" s="462"/>
      <c r="J39" s="462"/>
      <c r="K39" s="462"/>
    </row>
    <row r="40" spans="1:11" ht="15" customHeight="1">
      <c r="A40" s="446"/>
      <c r="B40" s="447"/>
      <c r="C40" s="472"/>
      <c r="D40" s="463"/>
      <c r="E40" s="464"/>
      <c r="F40" s="464"/>
      <c r="G40" s="464"/>
      <c r="H40" s="464"/>
      <c r="I40" s="464"/>
      <c r="J40" s="464"/>
      <c r="K40" s="464"/>
    </row>
    <row r="41" spans="1:11" ht="15" customHeight="1">
      <c r="A41" s="446"/>
      <c r="B41" s="447"/>
      <c r="C41" s="475" t="s">
        <v>168</v>
      </c>
      <c r="D41" s="477"/>
      <c r="E41" s="478"/>
      <c r="F41" s="478"/>
      <c r="G41" s="478"/>
      <c r="H41" s="478"/>
      <c r="I41" s="478"/>
      <c r="J41" s="478"/>
      <c r="K41" s="478"/>
    </row>
    <row r="42" spans="1:11" ht="15" customHeight="1" thickBot="1">
      <c r="A42" s="448"/>
      <c r="B42" s="449"/>
      <c r="C42" s="476"/>
      <c r="D42" s="479"/>
      <c r="E42" s="480"/>
      <c r="F42" s="480"/>
      <c r="G42" s="480"/>
      <c r="H42" s="480"/>
      <c r="I42" s="480"/>
      <c r="J42" s="480"/>
      <c r="K42" s="480"/>
    </row>
    <row r="43" spans="1:1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</row>
    <row r="44" spans="1:11">
      <c r="A44" s="53" t="s">
        <v>4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</row>
    <row r="45" spans="1:1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</row>
    <row r="46" spans="1:11">
      <c r="A46" s="53"/>
      <c r="B46" s="53"/>
      <c r="C46" s="53"/>
      <c r="D46" s="53"/>
      <c r="E46" s="53"/>
      <c r="F46" s="53"/>
      <c r="G46" s="53"/>
      <c r="H46" s="53"/>
      <c r="I46" s="467">
        <f ca="1">TODAY()</f>
        <v>45002</v>
      </c>
      <c r="J46" s="467"/>
      <c r="K46" s="467"/>
    </row>
    <row r="47" spans="1:1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>
      <c r="A48" s="53"/>
      <c r="B48" s="53"/>
      <c r="C48" s="53"/>
      <c r="D48" s="53"/>
      <c r="E48" s="53"/>
      <c r="F48" s="53" t="s">
        <v>169</v>
      </c>
      <c r="G48" s="442">
        <f>IF('Intertek Application Form'!A56&gt;0,'Intertek Application Form'!B6,신청서!B6)</f>
        <v>0</v>
      </c>
      <c r="H48" s="443"/>
      <c r="I48" s="443"/>
      <c r="J48" s="53" t="s">
        <v>54</v>
      </c>
      <c r="K48" s="53"/>
    </row>
    <row r="49" spans="1:1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25.5" customHeight="1" thickBot="1">
      <c r="A50" s="62" t="s">
        <v>55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1:11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</row>
    <row r="52" spans="1:11" ht="20.25" customHeight="1">
      <c r="A52" s="431" t="s">
        <v>5</v>
      </c>
      <c r="B52" s="432"/>
      <c r="C52" s="64" t="s">
        <v>170</v>
      </c>
      <c r="D52" s="64"/>
      <c r="E52" s="64"/>
      <c r="F52" s="64"/>
      <c r="G52" s="64"/>
      <c r="H52" s="64"/>
      <c r="I52" s="64"/>
      <c r="J52" s="435" t="s">
        <v>7</v>
      </c>
      <c r="K52" s="431"/>
    </row>
    <row r="53" spans="1:11" ht="20.25" customHeight="1">
      <c r="A53" s="443"/>
      <c r="B53" s="473"/>
      <c r="C53" s="53" t="s">
        <v>171</v>
      </c>
      <c r="D53" s="53"/>
      <c r="E53" s="53"/>
      <c r="F53" s="53"/>
      <c r="G53" s="53"/>
      <c r="H53" s="53"/>
      <c r="I53" s="53"/>
      <c r="J53" s="474"/>
      <c r="K53" s="443"/>
    </row>
    <row r="54" spans="1:11" ht="20.25" customHeight="1">
      <c r="A54" s="443"/>
      <c r="B54" s="473"/>
      <c r="C54" s="53" t="s">
        <v>172</v>
      </c>
      <c r="D54" s="53"/>
      <c r="E54" s="53"/>
      <c r="F54" s="53"/>
      <c r="G54" s="53"/>
      <c r="H54" s="53"/>
      <c r="I54" s="53"/>
      <c r="J54" s="474"/>
      <c r="K54" s="443"/>
    </row>
    <row r="55" spans="1:11" ht="20.25" customHeight="1">
      <c r="A55" s="443"/>
      <c r="B55" s="473"/>
      <c r="C55" s="53" t="s">
        <v>173</v>
      </c>
      <c r="D55" s="53"/>
      <c r="E55" s="53"/>
      <c r="F55" s="53"/>
      <c r="G55" s="53"/>
      <c r="H55" s="53"/>
      <c r="I55" s="53"/>
      <c r="J55" s="474"/>
      <c r="K55" s="443"/>
    </row>
    <row r="56" spans="1:11" ht="20.25" customHeight="1">
      <c r="A56" s="443"/>
      <c r="B56" s="473"/>
      <c r="C56" s="53" t="s">
        <v>174</v>
      </c>
      <c r="D56" s="53"/>
      <c r="E56" s="53"/>
      <c r="F56" s="53"/>
      <c r="G56" s="53"/>
      <c r="H56" s="53"/>
      <c r="I56" s="53"/>
      <c r="J56" s="474"/>
      <c r="K56" s="443"/>
    </row>
    <row r="57" spans="1:11" ht="20.25" customHeight="1">
      <c r="A57" s="433"/>
      <c r="B57" s="434"/>
      <c r="C57" s="65" t="s">
        <v>175</v>
      </c>
      <c r="D57" s="65"/>
      <c r="E57" s="65"/>
      <c r="F57" s="65"/>
      <c r="G57" s="65"/>
      <c r="H57" s="65"/>
      <c r="I57" s="65"/>
      <c r="J57" s="436"/>
      <c r="K57" s="433"/>
    </row>
    <row r="58" spans="1:11">
      <c r="A58" s="49"/>
      <c r="B58" s="49"/>
      <c r="C58" s="49"/>
      <c r="D58" s="49"/>
      <c r="E58" s="49"/>
      <c r="F58" s="49"/>
      <c r="G58" s="49"/>
      <c r="H58" s="49"/>
      <c r="I58" s="50"/>
      <c r="J58" s="49"/>
      <c r="K58" s="49"/>
    </row>
    <row r="59" spans="1:11">
      <c r="A59" s="49"/>
      <c r="B59" s="49"/>
      <c r="C59" s="49"/>
      <c r="D59" s="49"/>
      <c r="E59" s="49"/>
      <c r="F59" s="49"/>
      <c r="G59" s="49"/>
      <c r="H59" s="49"/>
      <c r="I59" s="50" t="s">
        <v>176</v>
      </c>
      <c r="J59" s="49"/>
      <c r="K59" s="49"/>
    </row>
  </sheetData>
  <protectedRanges>
    <protectedRange sqref="G46:K50" name="범위1"/>
  </protectedRanges>
  <mergeCells count="53">
    <mergeCell ref="C39:C40"/>
    <mergeCell ref="D39:K40"/>
    <mergeCell ref="A52:B57"/>
    <mergeCell ref="J52:K57"/>
    <mergeCell ref="C35:C36"/>
    <mergeCell ref="D35:F36"/>
    <mergeCell ref="G35:H36"/>
    <mergeCell ref="I35:K36"/>
    <mergeCell ref="C41:C42"/>
    <mergeCell ref="D41:K42"/>
    <mergeCell ref="A19:B42"/>
    <mergeCell ref="C37:C38"/>
    <mergeCell ref="D37:K38"/>
    <mergeCell ref="C29:C30"/>
    <mergeCell ref="D29:K30"/>
    <mergeCell ref="C31:C32"/>
    <mergeCell ref="C33:C34"/>
    <mergeCell ref="J15:K15"/>
    <mergeCell ref="C16:C17"/>
    <mergeCell ref="D16:K17"/>
    <mergeCell ref="C27:C28"/>
    <mergeCell ref="C19:C20"/>
    <mergeCell ref="D19:F20"/>
    <mergeCell ref="G19:H20"/>
    <mergeCell ref="I19:K20"/>
    <mergeCell ref="C25:C26"/>
    <mergeCell ref="C23:C24"/>
    <mergeCell ref="C21:C22"/>
    <mergeCell ref="I46:K46"/>
    <mergeCell ref="G48:I48"/>
    <mergeCell ref="E14:G14"/>
    <mergeCell ref="J14:K14"/>
    <mergeCell ref="E15:G15"/>
    <mergeCell ref="D31:K32"/>
    <mergeCell ref="D27:K28"/>
    <mergeCell ref="D21:F22"/>
    <mergeCell ref="G21:H22"/>
    <mergeCell ref="I21:K22"/>
    <mergeCell ref="D25:K26"/>
    <mergeCell ref="D23:K24"/>
    <mergeCell ref="A1:K1"/>
    <mergeCell ref="A8:B17"/>
    <mergeCell ref="C8:C9"/>
    <mergeCell ref="D8:F9"/>
    <mergeCell ref="G8:H9"/>
    <mergeCell ref="I8:K9"/>
    <mergeCell ref="C10:C11"/>
    <mergeCell ref="D10:F11"/>
    <mergeCell ref="G10:H11"/>
    <mergeCell ref="I10:K11"/>
    <mergeCell ref="C12:C13"/>
    <mergeCell ref="D12:K13"/>
    <mergeCell ref="C14:C15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104775</xdr:rowOff>
                  </from>
                  <to>
                    <xdr:col>5</xdr:col>
                    <xdr:colOff>19050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114300</xdr:rowOff>
                  </from>
                  <to>
                    <xdr:col>8</xdr:col>
                    <xdr:colOff>180975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9</xdr:col>
                    <xdr:colOff>219075</xdr:colOff>
                    <xdr:row>15</xdr:row>
                    <xdr:rowOff>114300</xdr:rowOff>
                  </from>
                  <to>
                    <xdr:col>11</xdr:col>
                    <xdr:colOff>95250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7" name="Check Box 8">
              <controlPr defaultSize="0" autoFill="0" autoLine="0" autoPict="0">
                <anchor moveWithCells="1">
                  <from>
                    <xdr:col>3</xdr:col>
                    <xdr:colOff>57150</xdr:colOff>
                    <xdr:row>31</xdr:row>
                    <xdr:rowOff>171450</xdr:rowOff>
                  </from>
                  <to>
                    <xdr:col>3</xdr:col>
                    <xdr:colOff>495300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8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32</xdr:row>
                    <xdr:rowOff>161925</xdr:rowOff>
                  </from>
                  <to>
                    <xdr:col>4</xdr:col>
                    <xdr:colOff>76200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9" name="Check Box 10">
              <controlPr defaultSize="0" autoFill="0" autoLine="0" autoPict="0">
                <anchor moveWithCells="1">
                  <from>
                    <xdr:col>3</xdr:col>
                    <xdr:colOff>180975</xdr:colOff>
                    <xdr:row>30</xdr:row>
                    <xdr:rowOff>114300</xdr:rowOff>
                  </from>
                  <to>
                    <xdr:col>4</xdr:col>
                    <xdr:colOff>104775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0" name="Check Box 11">
              <controlPr defaultSize="0" autoFill="0" autoLine="0" autoPict="0">
                <anchor moveWithCells="1">
                  <from>
                    <xdr:col>4</xdr:col>
                    <xdr:colOff>304800</xdr:colOff>
                    <xdr:row>30</xdr:row>
                    <xdr:rowOff>104775</xdr:rowOff>
                  </from>
                  <to>
                    <xdr:col>5</xdr:col>
                    <xdr:colOff>304800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1" name="Check Box 12">
              <controlPr defaultSize="0" autoFill="0" autoLine="0" autoPict="0">
                <anchor moveWithCells="1">
                  <from>
                    <xdr:col>6</xdr:col>
                    <xdr:colOff>85725</xdr:colOff>
                    <xdr:row>30</xdr:row>
                    <xdr:rowOff>104775</xdr:rowOff>
                  </from>
                  <to>
                    <xdr:col>6</xdr:col>
                    <xdr:colOff>638175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2" name="Check Box 13">
              <controlPr defaultSize="0" autoFill="0" autoLine="0" autoPict="0">
                <anchor moveWithCells="1">
                  <from>
                    <xdr:col>7</xdr:col>
                    <xdr:colOff>257175</xdr:colOff>
                    <xdr:row>30</xdr:row>
                    <xdr:rowOff>104775</xdr:rowOff>
                  </from>
                  <to>
                    <xdr:col>9</xdr:col>
                    <xdr:colOff>38100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3" name="Check Box 14">
              <controlPr defaultSize="0" autoFill="0" autoLine="0" autoPict="0">
                <anchor moveWithCells="1">
                  <from>
                    <xdr:col>9</xdr:col>
                    <xdr:colOff>219075</xdr:colOff>
                    <xdr:row>30</xdr:row>
                    <xdr:rowOff>104775</xdr:rowOff>
                  </from>
                  <to>
                    <xdr:col>10</xdr:col>
                    <xdr:colOff>533400</xdr:colOff>
                    <xdr:row>31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8"/>
  <sheetViews>
    <sheetView view="pageBreakPreview" zoomScaleNormal="100" zoomScaleSheetLayoutView="100" workbookViewId="0">
      <selection activeCell="E7" sqref="E7:P7"/>
    </sheetView>
  </sheetViews>
  <sheetFormatPr defaultColWidth="9.125" defaultRowHeight="16.5"/>
  <cols>
    <col min="1" max="1" width="10.75" style="2" customWidth="1"/>
    <col min="2" max="2" width="11.25" style="2" customWidth="1"/>
    <col min="3" max="5" width="10" style="2" customWidth="1"/>
    <col min="6" max="6" width="6" style="2" customWidth="1"/>
    <col min="7" max="7" width="8.25" style="2" customWidth="1"/>
    <col min="8" max="8" width="10" style="2" customWidth="1"/>
    <col min="9" max="9" width="5.875" style="2" customWidth="1"/>
    <col min="10" max="11" width="7.625" style="2" customWidth="1"/>
    <col min="12" max="16384" width="9.125" style="2"/>
  </cols>
  <sheetData>
    <row r="1" spans="1:14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4">
      <c r="A2" s="50" t="s">
        <v>382</v>
      </c>
      <c r="B2" s="50"/>
      <c r="C2" s="49"/>
      <c r="D2" s="49"/>
      <c r="E2" s="49"/>
      <c r="F2" s="49"/>
      <c r="G2" s="49"/>
      <c r="H2" s="49"/>
      <c r="I2" s="49"/>
      <c r="J2" s="49"/>
      <c r="K2" s="49"/>
    </row>
    <row r="3" spans="1:14">
      <c r="A3" s="49"/>
      <c r="B3" s="49"/>
      <c r="C3" s="49"/>
      <c r="D3" s="49"/>
      <c r="E3" s="49"/>
      <c r="F3" s="49"/>
      <c r="G3" s="49"/>
      <c r="H3" s="49"/>
      <c r="I3" s="49"/>
      <c r="J3" s="49"/>
      <c r="K3" s="71" t="s">
        <v>57</v>
      </c>
    </row>
    <row r="4" spans="1:14" ht="9.7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4" ht="20.25">
      <c r="A5" s="482" t="s">
        <v>58</v>
      </c>
      <c r="B5" s="482"/>
      <c r="C5" s="482"/>
      <c r="D5" s="482"/>
      <c r="E5" s="482"/>
      <c r="F5" s="482"/>
      <c r="G5" s="482"/>
      <c r="H5" s="482"/>
      <c r="I5" s="482"/>
      <c r="J5" s="482"/>
      <c r="K5" s="482"/>
    </row>
    <row r="6" spans="1:14" ht="9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4" ht="17.25" thickBot="1">
      <c r="A7" s="72" t="s">
        <v>59</v>
      </c>
      <c r="B7" s="72"/>
      <c r="C7" s="73"/>
      <c r="D7" s="73"/>
      <c r="E7" s="73"/>
      <c r="F7" s="73"/>
      <c r="G7" s="73"/>
      <c r="H7" s="73"/>
      <c r="I7" s="73"/>
      <c r="J7" s="73"/>
      <c r="K7" s="73"/>
    </row>
    <row r="8" spans="1:14" ht="26.25" customHeight="1">
      <c r="A8" s="483" t="s">
        <v>60</v>
      </c>
      <c r="B8" s="83" t="s">
        <v>61</v>
      </c>
      <c r="C8" s="487">
        <f>IF('Intertek Application Form'!A56&gt;0,'Intertek Application Form'!B4,신청서!B4)</f>
        <v>0</v>
      </c>
      <c r="D8" s="487"/>
      <c r="E8" s="487"/>
      <c r="F8" s="488" t="s">
        <v>62</v>
      </c>
      <c r="G8" s="488"/>
      <c r="H8" s="487">
        <f>IF('Intertek Application Form'!A56&gt;0,'Intertek Application Form'!B5,신청서!B5)</f>
        <v>0</v>
      </c>
      <c r="I8" s="489"/>
      <c r="J8" s="489"/>
      <c r="K8" s="489"/>
      <c r="N8" s="5"/>
    </row>
    <row r="9" spans="1:14" ht="36.75" customHeight="1">
      <c r="A9" s="484"/>
      <c r="B9" s="84" t="s">
        <v>194</v>
      </c>
      <c r="C9" s="492">
        <f>IF('Intertek Application Form'!A56&gt;0,'Intertek Application Form'!B6,신청서!B6)</f>
        <v>0</v>
      </c>
      <c r="D9" s="506"/>
      <c r="E9" s="121" t="s">
        <v>195</v>
      </c>
      <c r="F9" s="534" t="s">
        <v>187</v>
      </c>
      <c r="G9" s="481"/>
      <c r="H9" s="490">
        <f>IF('Intertek Application Form'!A56&gt;0,'Intertek Application Form'!B21,신청서!B21)</f>
        <v>0</v>
      </c>
      <c r="I9" s="490"/>
      <c r="J9" s="490"/>
      <c r="K9" s="492"/>
      <c r="N9" s="6"/>
    </row>
    <row r="10" spans="1:14" ht="36.75" customHeight="1">
      <c r="A10" s="484"/>
      <c r="B10" s="116" t="s">
        <v>186</v>
      </c>
      <c r="C10" s="492">
        <f>IF('Intertek Application Form'!A56&gt;0,'Intertek Application Form'!K24,신청서!K24)</f>
        <v>0</v>
      </c>
      <c r="D10" s="505"/>
      <c r="E10" s="506"/>
      <c r="F10" s="535" t="s">
        <v>368</v>
      </c>
      <c r="G10" s="536"/>
      <c r="H10" s="492" t="s">
        <v>372</v>
      </c>
      <c r="I10" s="505"/>
      <c r="J10" s="505"/>
      <c r="K10" s="505"/>
      <c r="N10" s="6"/>
    </row>
    <row r="11" spans="1:14" ht="36.75" customHeight="1">
      <c r="A11" s="484"/>
      <c r="B11" s="115" t="s">
        <v>367</v>
      </c>
      <c r="C11" s="492"/>
      <c r="D11" s="505"/>
      <c r="E11" s="506"/>
      <c r="F11" s="535" t="s">
        <v>369</v>
      </c>
      <c r="G11" s="536"/>
      <c r="H11" s="492" t="s">
        <v>372</v>
      </c>
      <c r="I11" s="505"/>
      <c r="J11" s="505"/>
      <c r="K11" s="505"/>
      <c r="N11" s="6"/>
    </row>
    <row r="12" spans="1:14" ht="36.75" customHeight="1">
      <c r="A12" s="484"/>
      <c r="B12" s="85" t="s">
        <v>370</v>
      </c>
      <c r="C12" s="492" t="s">
        <v>372</v>
      </c>
      <c r="D12" s="505"/>
      <c r="E12" s="505"/>
      <c r="F12" s="505"/>
      <c r="G12" s="505"/>
      <c r="H12" s="505"/>
      <c r="I12" s="505"/>
      <c r="J12" s="505"/>
      <c r="K12" s="505"/>
      <c r="N12" s="6"/>
    </row>
    <row r="13" spans="1:14" ht="16.5" customHeight="1">
      <c r="A13" s="484"/>
      <c r="B13" s="481" t="s">
        <v>188</v>
      </c>
      <c r="C13" s="491" t="s">
        <v>191</v>
      </c>
      <c r="D13" s="490">
        <f>IF('Intertek Application Form'!A56&gt;0,'Intertek Application Form'!H21,신청서!H21)</f>
        <v>0</v>
      </c>
      <c r="E13" s="490"/>
      <c r="F13" s="491" t="s">
        <v>189</v>
      </c>
      <c r="G13" s="491"/>
      <c r="H13" s="495" t="s">
        <v>191</v>
      </c>
      <c r="I13" s="493">
        <f>IF('Intertek Application Form'!A56&gt;0,'Intertek Application Form'!B22,신청서!B22)</f>
        <v>0</v>
      </c>
      <c r="J13" s="493"/>
      <c r="K13" s="494"/>
      <c r="N13" s="95"/>
    </row>
    <row r="14" spans="1:14" ht="16.5" customHeight="1">
      <c r="A14" s="484"/>
      <c r="B14" s="481"/>
      <c r="C14" s="491"/>
      <c r="D14" s="490"/>
      <c r="E14" s="490"/>
      <c r="F14" s="491"/>
      <c r="G14" s="491"/>
      <c r="H14" s="495"/>
      <c r="I14" s="493"/>
      <c r="J14" s="493"/>
      <c r="K14" s="494"/>
    </row>
    <row r="15" spans="1:14" ht="15" customHeight="1">
      <c r="A15" s="484"/>
      <c r="B15" s="481"/>
      <c r="C15" s="74" t="s">
        <v>193</v>
      </c>
      <c r="D15" s="502"/>
      <c r="E15" s="503"/>
      <c r="F15" s="491"/>
      <c r="G15" s="491"/>
      <c r="H15" s="75" t="s">
        <v>192</v>
      </c>
      <c r="I15" s="504"/>
      <c r="J15" s="504"/>
      <c r="K15" s="504"/>
      <c r="N15" s="6"/>
    </row>
    <row r="16" spans="1:14">
      <c r="A16" s="484"/>
      <c r="B16" s="481"/>
      <c r="C16" s="496"/>
      <c r="D16" s="497"/>
      <c r="E16" s="498"/>
      <c r="F16" s="491"/>
      <c r="G16" s="491"/>
      <c r="H16" s="496"/>
      <c r="I16" s="497"/>
      <c r="J16" s="497"/>
      <c r="K16" s="497"/>
    </row>
    <row r="17" spans="1:14" ht="39.75" customHeight="1">
      <c r="A17" s="484"/>
      <c r="B17" s="481"/>
      <c r="C17" s="496"/>
      <c r="D17" s="497"/>
      <c r="E17" s="498"/>
      <c r="F17" s="491"/>
      <c r="G17" s="491"/>
      <c r="H17" s="496"/>
      <c r="I17" s="497"/>
      <c r="J17" s="497"/>
      <c r="K17" s="497"/>
    </row>
    <row r="18" spans="1:14" ht="33.75" customHeight="1">
      <c r="A18" s="484"/>
      <c r="B18" s="481"/>
      <c r="C18" s="496"/>
      <c r="D18" s="497"/>
      <c r="E18" s="498"/>
      <c r="F18" s="491"/>
      <c r="G18" s="491"/>
      <c r="H18" s="496"/>
      <c r="I18" s="497"/>
      <c r="J18" s="497"/>
      <c r="K18" s="497"/>
      <c r="N18" s="6"/>
    </row>
    <row r="19" spans="1:14" ht="45" customHeight="1">
      <c r="A19" s="484"/>
      <c r="B19" s="481"/>
      <c r="C19" s="499"/>
      <c r="D19" s="500"/>
      <c r="E19" s="501"/>
      <c r="F19" s="491"/>
      <c r="G19" s="491"/>
      <c r="H19" s="499"/>
      <c r="I19" s="500"/>
      <c r="J19" s="500"/>
      <c r="K19" s="500"/>
    </row>
    <row r="20" spans="1:14" ht="33" customHeight="1">
      <c r="A20" s="484"/>
      <c r="B20" s="119" t="s">
        <v>65</v>
      </c>
      <c r="C20" s="490">
        <f>IF('Intertek Application Form'!A56&gt;0,'Intertek Application Form'!B16,신청서!B16)</f>
        <v>0</v>
      </c>
      <c r="D20" s="490"/>
      <c r="E20" s="490"/>
      <c r="F20" s="526" t="s">
        <v>66</v>
      </c>
      <c r="G20" s="527"/>
      <c r="H20" s="530">
        <f>IF('Intertek Application Form'!A56&gt;0,'Intertek Application Form'!B18,신청서!B18)</f>
        <v>0</v>
      </c>
      <c r="I20" s="531"/>
      <c r="J20" s="531"/>
      <c r="K20" s="531"/>
    </row>
    <row r="21" spans="1:14" ht="33" customHeight="1">
      <c r="A21" s="485"/>
      <c r="B21" s="119" t="s">
        <v>384</v>
      </c>
      <c r="C21" s="492" t="s">
        <v>383</v>
      </c>
      <c r="D21" s="505"/>
      <c r="E21" s="506"/>
      <c r="F21" s="528"/>
      <c r="G21" s="529"/>
      <c r="H21" s="532"/>
      <c r="I21" s="533"/>
      <c r="J21" s="533"/>
      <c r="K21" s="533"/>
    </row>
    <row r="22" spans="1:14" ht="33" customHeight="1" thickBot="1">
      <c r="A22" s="486"/>
      <c r="B22" s="120" t="s">
        <v>385</v>
      </c>
      <c r="C22" s="516"/>
      <c r="D22" s="516"/>
      <c r="E22" s="516"/>
      <c r="F22" s="517" t="s">
        <v>67</v>
      </c>
      <c r="G22" s="518"/>
      <c r="H22" s="516" t="s">
        <v>376</v>
      </c>
      <c r="I22" s="519"/>
      <c r="J22" s="519"/>
      <c r="K22" s="519"/>
    </row>
    <row r="23" spans="1:14" ht="7.5" customHeight="1" thickBo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4" ht="33.75" customHeight="1">
      <c r="A24" s="507" t="s">
        <v>68</v>
      </c>
      <c r="B24" s="509" t="s">
        <v>69</v>
      </c>
      <c r="C24" s="509"/>
      <c r="D24" s="509"/>
      <c r="E24" s="509"/>
      <c r="F24" s="510" t="s">
        <v>70</v>
      </c>
      <c r="G24" s="509"/>
      <c r="H24" s="520" t="s">
        <v>71</v>
      </c>
      <c r="I24" s="521"/>
      <c r="J24" s="520" t="s">
        <v>267</v>
      </c>
      <c r="K24" s="522"/>
    </row>
    <row r="25" spans="1:14" ht="90" customHeight="1" thickBot="1">
      <c r="A25" s="508"/>
      <c r="B25" s="511"/>
      <c r="C25" s="512"/>
      <c r="D25" s="512"/>
      <c r="E25" s="512"/>
      <c r="F25" s="513"/>
      <c r="G25" s="514"/>
      <c r="H25" s="523"/>
      <c r="I25" s="524"/>
      <c r="J25" s="523"/>
      <c r="K25" s="525"/>
    </row>
    <row r="26" spans="1:14" ht="12" customHeight="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4">
      <c r="A27" s="76" t="s">
        <v>72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4" ht="9.75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14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4">
      <c r="A30" s="49"/>
      <c r="B30" s="49"/>
      <c r="C30" s="49"/>
      <c r="D30" s="49"/>
      <c r="E30" s="49"/>
      <c r="F30" s="49"/>
      <c r="G30" s="49"/>
      <c r="H30" s="515">
        <f ca="1">TODAY()</f>
        <v>45002</v>
      </c>
      <c r="I30" s="515"/>
      <c r="J30" s="515"/>
      <c r="K30" s="515"/>
    </row>
    <row r="31" spans="1:14" ht="13.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4">
      <c r="A32" s="49"/>
      <c r="B32" s="49"/>
      <c r="C32" s="49"/>
      <c r="D32" s="77" t="s">
        <v>73</v>
      </c>
      <c r="E32" s="497">
        <f>IF('Intertek Application Form'!A56&gt;0,'Intertek Application Form'!B6,신청서!B6)</f>
        <v>0</v>
      </c>
      <c r="F32" s="497"/>
      <c r="G32" s="497"/>
      <c r="H32" s="497"/>
      <c r="I32" s="78"/>
      <c r="J32" s="401" t="s">
        <v>74</v>
      </c>
      <c r="K32" s="401"/>
    </row>
    <row r="33" spans="1:11" ht="8.2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 ht="7.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>
      <c r="A35" s="79" t="s">
        <v>75</v>
      </c>
      <c r="B35" s="49"/>
      <c r="C35" s="80"/>
      <c r="D35" s="77" t="s">
        <v>76</v>
      </c>
      <c r="E35" s="49"/>
      <c r="F35" s="49"/>
      <c r="G35" s="49"/>
      <c r="H35" s="49"/>
      <c r="I35" s="49"/>
      <c r="J35" s="49"/>
      <c r="K35" s="49"/>
    </row>
    <row r="36" spans="1:11" ht="8.25" customHeight="1" thickBot="1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</row>
    <row r="37" spans="1:11" ht="13.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spans="1:11" ht="11.25" customHeight="1">
      <c r="A38" s="49"/>
      <c r="B38" s="49"/>
      <c r="C38" s="49"/>
      <c r="D38" s="49"/>
      <c r="E38" s="49"/>
      <c r="F38" s="49"/>
      <c r="G38" s="49"/>
      <c r="H38" s="53"/>
      <c r="I38" s="53"/>
      <c r="J38" s="53"/>
      <c r="K38" s="82" t="s">
        <v>77</v>
      </c>
    </row>
  </sheetData>
  <protectedRanges>
    <protectedRange sqref="E30:K35" name="범위4"/>
    <protectedRange sqref="C13:E19" name="범위2"/>
    <protectedRange sqref="H13:K19" name="범위1"/>
    <protectedRange sqref="B25:E25" name="범위3_1"/>
    <protectedRange sqref="F25:K25" name="범위3_2"/>
  </protectedRanges>
  <mergeCells count="44">
    <mergeCell ref="F20:G21"/>
    <mergeCell ref="H20:K21"/>
    <mergeCell ref="C9:D9"/>
    <mergeCell ref="F13:G19"/>
    <mergeCell ref="D13:E14"/>
    <mergeCell ref="F9:G9"/>
    <mergeCell ref="C10:E10"/>
    <mergeCell ref="F10:G10"/>
    <mergeCell ref="H10:K10"/>
    <mergeCell ref="F11:G11"/>
    <mergeCell ref="H11:K11"/>
    <mergeCell ref="C11:E11"/>
    <mergeCell ref="C12:K12"/>
    <mergeCell ref="H30:K30"/>
    <mergeCell ref="E32:H32"/>
    <mergeCell ref="C22:E22"/>
    <mergeCell ref="F22:G22"/>
    <mergeCell ref="H22:K22"/>
    <mergeCell ref="J32:K32"/>
    <mergeCell ref="H24:I24"/>
    <mergeCell ref="J24:K24"/>
    <mergeCell ref="H25:I25"/>
    <mergeCell ref="J25:K25"/>
    <mergeCell ref="A24:A25"/>
    <mergeCell ref="B24:E24"/>
    <mergeCell ref="F24:G24"/>
    <mergeCell ref="B25:E25"/>
    <mergeCell ref="F25:G25"/>
    <mergeCell ref="B13:B19"/>
    <mergeCell ref="A5:K5"/>
    <mergeCell ref="A8:A22"/>
    <mergeCell ref="C8:E8"/>
    <mergeCell ref="F8:G8"/>
    <mergeCell ref="H8:K8"/>
    <mergeCell ref="C20:E20"/>
    <mergeCell ref="C13:C14"/>
    <mergeCell ref="H9:K9"/>
    <mergeCell ref="I13:K14"/>
    <mergeCell ref="H13:H14"/>
    <mergeCell ref="C16:E19"/>
    <mergeCell ref="H16:K19"/>
    <mergeCell ref="D15:E15"/>
    <mergeCell ref="I15:K15"/>
    <mergeCell ref="C21:E21"/>
  </mergeCells>
  <phoneticPr fontId="13" type="noConversion"/>
  <pageMargins left="0.7" right="0.7" top="0.75" bottom="0.75" header="0.3" footer="0.3"/>
  <pageSetup paperSize="9" scale="82" orientation="portrait" r:id="rId1"/>
  <colBreaks count="1" manualBreakCount="1">
    <brk id="11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2" r:id="rId4" name="Check Box 10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24</xdr:row>
                    <xdr:rowOff>581025</xdr:rowOff>
                  </from>
                  <to>
                    <xdr:col>10</xdr:col>
                    <xdr:colOff>104775</xdr:colOff>
                    <xdr:row>24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5" name="Check Box 11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24</xdr:row>
                    <xdr:rowOff>323850</xdr:rowOff>
                  </from>
                  <to>
                    <xdr:col>10</xdr:col>
                    <xdr:colOff>104775</xdr:colOff>
                    <xdr:row>24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6" name="Check Box 7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24</xdr:row>
                    <xdr:rowOff>571500</xdr:rowOff>
                  </from>
                  <to>
                    <xdr:col>7</xdr:col>
                    <xdr:colOff>666750</xdr:colOff>
                    <xdr:row>24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7" name="Check Box 8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24</xdr:row>
                    <xdr:rowOff>323850</xdr:rowOff>
                  </from>
                  <to>
                    <xdr:col>7</xdr:col>
                    <xdr:colOff>666750</xdr:colOff>
                    <xdr:row>24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8" name="Check Box 7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24</xdr:row>
                    <xdr:rowOff>571500</xdr:rowOff>
                  </from>
                  <to>
                    <xdr:col>7</xdr:col>
                    <xdr:colOff>666750</xdr:colOff>
                    <xdr:row>24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9" name="Check Box 8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24</xdr:row>
                    <xdr:rowOff>323850</xdr:rowOff>
                  </from>
                  <to>
                    <xdr:col>7</xdr:col>
                    <xdr:colOff>666750</xdr:colOff>
                    <xdr:row>24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10" name="Check Box 10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24</xdr:row>
                    <xdr:rowOff>581025</xdr:rowOff>
                  </from>
                  <to>
                    <xdr:col>10</xdr:col>
                    <xdr:colOff>104775</xdr:colOff>
                    <xdr:row>24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11" name="Check Box 11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24</xdr:row>
                    <xdr:rowOff>323850</xdr:rowOff>
                  </from>
                  <to>
                    <xdr:col>10</xdr:col>
                    <xdr:colOff>104775</xdr:colOff>
                    <xdr:row>24</xdr:row>
                    <xdr:rowOff>628650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8"/>
  <sheetViews>
    <sheetView view="pageBreakPreview" zoomScale="80" zoomScaleNormal="100" zoomScaleSheetLayoutView="80" workbookViewId="0">
      <selection activeCell="E7" sqref="E7:P7"/>
    </sheetView>
  </sheetViews>
  <sheetFormatPr defaultColWidth="9.125" defaultRowHeight="16.5"/>
  <cols>
    <col min="1" max="1" width="9.125" style="2"/>
    <col min="2" max="2" width="16" style="2" customWidth="1"/>
    <col min="3" max="5" width="9.125" style="2"/>
    <col min="6" max="6" width="10.25" style="2" customWidth="1"/>
    <col min="7" max="16384" width="9.125" style="2"/>
  </cols>
  <sheetData>
    <row r="1" spans="1:8">
      <c r="A1" s="86" t="s">
        <v>78</v>
      </c>
      <c r="B1" s="49"/>
      <c r="C1" s="49"/>
      <c r="D1" s="49"/>
      <c r="E1" s="49"/>
      <c r="F1" s="49"/>
      <c r="G1" s="49"/>
      <c r="H1" s="49"/>
    </row>
    <row r="2" spans="1:8">
      <c r="A2" s="49"/>
      <c r="B2" s="49"/>
      <c r="C2" s="49"/>
      <c r="D2" s="49"/>
      <c r="E2" s="49"/>
      <c r="F2" s="49"/>
      <c r="G2" s="49"/>
      <c r="H2" s="49"/>
    </row>
    <row r="3" spans="1:8" ht="19.5">
      <c r="A3" s="49"/>
      <c r="B3" s="537" t="s">
        <v>79</v>
      </c>
      <c r="C3" s="537"/>
      <c r="D3" s="537"/>
      <c r="E3" s="537"/>
      <c r="F3" s="537"/>
      <c r="G3" s="537"/>
      <c r="H3" s="49"/>
    </row>
    <row r="4" spans="1:8">
      <c r="A4" s="49"/>
      <c r="B4" s="49"/>
      <c r="C4" s="49"/>
      <c r="D4" s="49"/>
      <c r="E4" s="49"/>
      <c r="F4" s="49"/>
      <c r="G4" s="49"/>
      <c r="H4" s="49"/>
    </row>
    <row r="5" spans="1:8" ht="9" customHeight="1">
      <c r="A5" s="49"/>
      <c r="B5" s="49"/>
      <c r="C5" s="49"/>
      <c r="D5" s="49"/>
      <c r="E5" s="49"/>
      <c r="F5" s="49"/>
      <c r="G5" s="49"/>
      <c r="H5" s="49"/>
    </row>
    <row r="6" spans="1:8" ht="19.5">
      <c r="A6" s="49" t="s">
        <v>80</v>
      </c>
      <c r="B6" s="49"/>
      <c r="C6" s="49"/>
      <c r="D6" s="49"/>
      <c r="E6" s="49"/>
      <c r="F6" s="49"/>
      <c r="G6" s="49"/>
      <c r="H6" s="49"/>
    </row>
    <row r="7" spans="1:8" ht="9" customHeight="1" thickBot="1">
      <c r="A7" s="73"/>
      <c r="B7" s="73"/>
      <c r="C7" s="73"/>
      <c r="D7" s="73"/>
      <c r="E7" s="73"/>
      <c r="F7" s="73"/>
      <c r="G7" s="73"/>
      <c r="H7" s="73"/>
    </row>
    <row r="8" spans="1:8" ht="15" customHeight="1">
      <c r="A8" s="538" t="s">
        <v>81</v>
      </c>
      <c r="B8" s="541" t="s">
        <v>27</v>
      </c>
      <c r="C8" s="543">
        <f>IF('Intertek Application Form'!A56&gt;0,'Intertek Application Form'!B4,신청서!B4)</f>
        <v>0</v>
      </c>
      <c r="D8" s="544"/>
      <c r="E8" s="544"/>
      <c r="F8" s="544"/>
      <c r="G8" s="544"/>
      <c r="H8" s="544"/>
    </row>
    <row r="9" spans="1:8" ht="15" customHeight="1">
      <c r="A9" s="539"/>
      <c r="B9" s="542"/>
      <c r="C9" s="545"/>
      <c r="D9" s="546"/>
      <c r="E9" s="546"/>
      <c r="F9" s="546"/>
      <c r="G9" s="546"/>
      <c r="H9" s="546"/>
    </row>
    <row r="10" spans="1:8" ht="15" customHeight="1">
      <c r="A10" s="539"/>
      <c r="B10" s="547" t="s">
        <v>82</v>
      </c>
      <c r="C10" s="548">
        <f>IF('Intertek Application Form'!A56&gt;0,'Intertek Application Form'!B5,신청서!B5)</f>
        <v>0</v>
      </c>
      <c r="D10" s="549"/>
      <c r="E10" s="549"/>
      <c r="F10" s="549"/>
      <c r="G10" s="550" t="s">
        <v>83</v>
      </c>
      <c r="H10" s="550"/>
    </row>
    <row r="11" spans="1:8" ht="15" customHeight="1">
      <c r="A11" s="539"/>
      <c r="B11" s="542"/>
      <c r="C11" s="545"/>
      <c r="D11" s="546"/>
      <c r="E11" s="546"/>
      <c r="F11" s="546"/>
      <c r="G11" s="551"/>
      <c r="H11" s="551"/>
    </row>
    <row r="12" spans="1:8" ht="15" customHeight="1">
      <c r="A12" s="539"/>
      <c r="B12" s="552" t="s">
        <v>84</v>
      </c>
      <c r="C12" s="548">
        <f>IF('Intertek Application Form'!A56&gt;0,'Intertek Application Form'!E5,신청서!E5)</f>
        <v>0</v>
      </c>
      <c r="D12" s="549"/>
      <c r="E12" s="549"/>
      <c r="F12" s="549"/>
      <c r="G12" s="549"/>
      <c r="H12" s="549"/>
    </row>
    <row r="13" spans="1:8" ht="15" customHeight="1">
      <c r="A13" s="539"/>
      <c r="B13" s="542"/>
      <c r="C13" s="545"/>
      <c r="D13" s="546"/>
      <c r="E13" s="546"/>
      <c r="F13" s="546"/>
      <c r="G13" s="546"/>
      <c r="H13" s="546"/>
    </row>
    <row r="14" spans="1:8" ht="15" customHeight="1">
      <c r="A14" s="539"/>
      <c r="B14" s="552" t="s">
        <v>85</v>
      </c>
      <c r="C14" s="548">
        <f>IF('Intertek Application Form'!A56&gt;0,'Intertek Application Form'!E7,신청서!E7)</f>
        <v>0</v>
      </c>
      <c r="D14" s="549"/>
      <c r="E14" s="554"/>
      <c r="F14" s="552" t="s">
        <v>86</v>
      </c>
      <c r="G14" s="559">
        <f>IF('Intertek Application Form'!A56&gt;0,'Intertek Application Form'!K7,신청서!K7)</f>
        <v>0</v>
      </c>
      <c r="H14" s="560"/>
    </row>
    <row r="15" spans="1:8" ht="15" customHeight="1">
      <c r="A15" s="539"/>
      <c r="B15" s="542"/>
      <c r="C15" s="545"/>
      <c r="D15" s="546"/>
      <c r="E15" s="558"/>
      <c r="F15" s="542"/>
      <c r="G15" s="561"/>
      <c r="H15" s="562"/>
    </row>
    <row r="16" spans="1:8" ht="15" customHeight="1">
      <c r="A16" s="539"/>
      <c r="B16" s="552" t="s">
        <v>87</v>
      </c>
      <c r="C16" s="548">
        <f>IF('Intertek Application Form'!A56&gt;0,'Intertek Application Form'!B6,신청서!B6)</f>
        <v>0</v>
      </c>
      <c r="D16" s="549"/>
      <c r="E16" s="554"/>
      <c r="F16" s="552" t="s">
        <v>35</v>
      </c>
      <c r="G16" s="578">
        <f>IF('Intertek Application Form'!A56&gt;0,'Intertek Application Form'!K6,신청서!K6)</f>
        <v>0</v>
      </c>
      <c r="H16" s="579"/>
    </row>
    <row r="17" spans="1:8" ht="15" customHeight="1" thickBot="1">
      <c r="A17" s="540"/>
      <c r="B17" s="553"/>
      <c r="C17" s="555"/>
      <c r="D17" s="556"/>
      <c r="E17" s="557"/>
      <c r="F17" s="553"/>
      <c r="G17" s="580"/>
      <c r="H17" s="581"/>
    </row>
    <row r="18" spans="1:8" ht="5.25" customHeight="1" thickBot="1">
      <c r="A18" s="76"/>
      <c r="B18" s="76"/>
      <c r="C18" s="49"/>
      <c r="D18" s="49"/>
      <c r="E18" s="49"/>
      <c r="F18" s="49"/>
      <c r="G18" s="49"/>
      <c r="H18" s="49"/>
    </row>
    <row r="19" spans="1:8" ht="15" customHeight="1">
      <c r="A19" s="563" t="s">
        <v>38</v>
      </c>
      <c r="B19" s="541" t="s">
        <v>88</v>
      </c>
      <c r="C19" s="564">
        <f>IF('Intertek Application Form'!A56&gt;0,'Intertek Application Form'!B21,신청서!B21)</f>
        <v>0</v>
      </c>
      <c r="D19" s="565"/>
      <c r="E19" s="565"/>
      <c r="F19" s="565"/>
      <c r="G19" s="565"/>
      <c r="H19" s="565"/>
    </row>
    <row r="20" spans="1:8" ht="15" customHeight="1">
      <c r="A20" s="539"/>
      <c r="B20" s="542"/>
      <c r="C20" s="561"/>
      <c r="D20" s="562"/>
      <c r="E20" s="562"/>
      <c r="F20" s="562"/>
      <c r="G20" s="562"/>
      <c r="H20" s="562"/>
    </row>
    <row r="21" spans="1:8" ht="15" customHeight="1">
      <c r="A21" s="539"/>
      <c r="B21" s="552" t="s">
        <v>89</v>
      </c>
      <c r="C21" s="559">
        <f>IF('Intertek Application Form'!A56&gt;0,'Intertek Application Form'!H21,신청서!H21)</f>
        <v>0</v>
      </c>
      <c r="D21" s="560"/>
      <c r="E21" s="560"/>
      <c r="F21" s="560"/>
      <c r="G21" s="560"/>
      <c r="H21" s="560"/>
    </row>
    <row r="22" spans="1:8" ht="15" customHeight="1">
      <c r="A22" s="539"/>
      <c r="B22" s="542"/>
      <c r="C22" s="561"/>
      <c r="D22" s="562"/>
      <c r="E22" s="562"/>
      <c r="F22" s="562"/>
      <c r="G22" s="562"/>
      <c r="H22" s="562"/>
    </row>
    <row r="23" spans="1:8" ht="15" customHeight="1">
      <c r="A23" s="539"/>
      <c r="B23" s="552" t="s">
        <v>90</v>
      </c>
      <c r="C23" s="559">
        <f>IF('Intertek Application Form'!A56&gt;0,'Intertek Application Form'!B16,신청서!B16)</f>
        <v>0</v>
      </c>
      <c r="D23" s="560"/>
      <c r="E23" s="560"/>
      <c r="F23" s="560"/>
      <c r="G23" s="560"/>
      <c r="H23" s="560"/>
    </row>
    <row r="24" spans="1:8" ht="15" customHeight="1">
      <c r="A24" s="539"/>
      <c r="B24" s="542"/>
      <c r="C24" s="561"/>
      <c r="D24" s="562"/>
      <c r="E24" s="562"/>
      <c r="F24" s="562"/>
      <c r="G24" s="562"/>
      <c r="H24" s="562"/>
    </row>
    <row r="25" spans="1:8" ht="15" customHeight="1">
      <c r="A25" s="539"/>
      <c r="B25" s="552" t="s">
        <v>66</v>
      </c>
      <c r="C25" s="559">
        <f>IF('Intertek Application Form'!A56&gt;0,'Intertek Application Form'!B18,신청서!B18)</f>
        <v>0</v>
      </c>
      <c r="D25" s="560"/>
      <c r="E25" s="560"/>
      <c r="F25" s="560"/>
      <c r="G25" s="560"/>
      <c r="H25" s="560"/>
    </row>
    <row r="26" spans="1:8" ht="15" customHeight="1" thickBot="1">
      <c r="A26" s="540"/>
      <c r="B26" s="553"/>
      <c r="C26" s="566"/>
      <c r="D26" s="567"/>
      <c r="E26" s="567"/>
      <c r="F26" s="567"/>
      <c r="G26" s="567"/>
      <c r="H26" s="567"/>
    </row>
    <row r="27" spans="1:8" ht="6" customHeight="1">
      <c r="A27" s="49"/>
      <c r="B27" s="49"/>
      <c r="C27" s="49"/>
      <c r="D27" s="49"/>
      <c r="E27" s="49"/>
      <c r="F27" s="49"/>
      <c r="G27" s="49"/>
      <c r="H27" s="49"/>
    </row>
    <row r="28" spans="1:8" ht="2.25" customHeight="1">
      <c r="A28" s="49"/>
      <c r="B28" s="49"/>
      <c r="C28" s="49"/>
      <c r="D28" s="49"/>
      <c r="E28" s="49"/>
      <c r="F28" s="49"/>
      <c r="G28" s="49"/>
      <c r="H28" s="49"/>
    </row>
    <row r="29" spans="1:8">
      <c r="A29" s="53" t="s">
        <v>91</v>
      </c>
      <c r="B29" s="49"/>
      <c r="C29" s="49"/>
      <c r="D29" s="49"/>
      <c r="E29" s="49"/>
      <c r="F29" s="49"/>
      <c r="G29" s="49"/>
      <c r="H29" s="49"/>
    </row>
    <row r="30" spans="1:8">
      <c r="A30" s="53" t="s">
        <v>92</v>
      </c>
      <c r="B30" s="49"/>
      <c r="C30" s="49"/>
      <c r="D30" s="49"/>
      <c r="E30" s="49"/>
      <c r="F30" s="49"/>
      <c r="G30" s="49"/>
      <c r="H30" s="49"/>
    </row>
    <row r="31" spans="1:8" ht="44.25" customHeight="1">
      <c r="A31" s="582" t="s">
        <v>332</v>
      </c>
      <c r="B31" s="583"/>
      <c r="C31" s="583"/>
      <c r="D31" s="583"/>
      <c r="E31" s="583"/>
      <c r="F31" s="583"/>
      <c r="G31" s="583"/>
      <c r="H31" s="583"/>
    </row>
    <row r="32" spans="1:8">
      <c r="A32" s="49"/>
      <c r="B32" s="49"/>
      <c r="C32" s="49"/>
      <c r="D32" s="49"/>
      <c r="E32" s="49"/>
      <c r="F32" s="49"/>
      <c r="G32" s="49"/>
      <c r="H32" s="49"/>
    </row>
    <row r="33" spans="1:8" ht="17.25" thickBot="1">
      <c r="A33" s="73"/>
      <c r="B33" s="73"/>
      <c r="C33" s="73"/>
      <c r="D33" s="87" t="s">
        <v>93</v>
      </c>
      <c r="E33" s="73"/>
      <c r="F33" s="584">
        <f ca="1">TODAY()</f>
        <v>45002</v>
      </c>
      <c r="G33" s="584"/>
      <c r="H33" s="73"/>
    </row>
    <row r="34" spans="1:8" ht="7.5" customHeight="1">
      <c r="A34" s="63"/>
      <c r="B34" s="63"/>
      <c r="C34" s="63"/>
      <c r="D34" s="63"/>
      <c r="E34" s="63"/>
      <c r="F34" s="63"/>
      <c r="G34" s="63"/>
      <c r="H34" s="63"/>
    </row>
    <row r="35" spans="1:8" ht="15" customHeight="1">
      <c r="A35" s="588" t="s">
        <v>94</v>
      </c>
      <c r="B35" s="552" t="s">
        <v>27</v>
      </c>
      <c r="C35" s="568" t="str">
        <f>IF('Intertek Application Form'!A56&gt;0,'Intertek Application Form'!B10,신청서!B10)</f>
        <v>인터텍이티엘셈코㈜</v>
      </c>
      <c r="D35" s="569"/>
      <c r="E35" s="569"/>
      <c r="F35" s="569"/>
      <c r="G35" s="569"/>
      <c r="H35" s="569"/>
    </row>
    <row r="36" spans="1:8" ht="15" customHeight="1">
      <c r="A36" s="539"/>
      <c r="B36" s="542"/>
      <c r="C36" s="585"/>
      <c r="D36" s="586"/>
      <c r="E36" s="586"/>
      <c r="F36" s="586"/>
      <c r="G36" s="586"/>
      <c r="H36" s="586"/>
    </row>
    <row r="37" spans="1:8" ht="15" customHeight="1">
      <c r="A37" s="539"/>
      <c r="B37" s="547" t="s">
        <v>95</v>
      </c>
      <c r="C37" s="568" t="str">
        <f>IF('Intertek Application Form'!A56&gt;0,'Intertek Application Form'!B13,신청서!B13)</f>
        <v xml:space="preserve"> 104-81-53598</v>
      </c>
      <c r="D37" s="569"/>
      <c r="E37" s="569"/>
      <c r="F37" s="569"/>
      <c r="G37" s="569"/>
      <c r="H37" s="569"/>
    </row>
    <row r="38" spans="1:8" ht="15" customHeight="1">
      <c r="A38" s="539"/>
      <c r="B38" s="542"/>
      <c r="C38" s="585"/>
      <c r="D38" s="586"/>
      <c r="E38" s="586"/>
      <c r="F38" s="586"/>
      <c r="G38" s="586"/>
      <c r="H38" s="586"/>
    </row>
    <row r="39" spans="1:8" ht="15" customHeight="1">
      <c r="A39" s="539"/>
      <c r="B39" s="552" t="s">
        <v>96</v>
      </c>
      <c r="C39" s="568" t="str">
        <f>IF('Intertek Application Form'!A56&gt;0,'Intertek Application Form'!B11,신청서!B11)</f>
        <v>김주용</v>
      </c>
      <c r="D39" s="569"/>
      <c r="E39" s="569"/>
      <c r="F39" s="589" t="s">
        <v>97</v>
      </c>
      <c r="G39" s="589"/>
      <c r="H39" s="589"/>
    </row>
    <row r="40" spans="1:8" ht="15" customHeight="1">
      <c r="A40" s="539"/>
      <c r="B40" s="542"/>
      <c r="C40" s="585"/>
      <c r="D40" s="586"/>
      <c r="E40" s="586"/>
      <c r="F40" s="590"/>
      <c r="G40" s="590"/>
      <c r="H40" s="590"/>
    </row>
    <row r="41" spans="1:8" ht="15" customHeight="1">
      <c r="A41" s="539"/>
      <c r="B41" s="552" t="s">
        <v>51</v>
      </c>
      <c r="C41" s="568" t="str">
        <f>IF('Intertek Application Form'!A56&gt;0,'Intertek Application Form'!B12,신청서!B12)</f>
        <v>경기도 군포시 공단로 160번길 3 (당정동, 인터텍 빌딩)</v>
      </c>
      <c r="D41" s="569"/>
      <c r="E41" s="569"/>
      <c r="F41" s="569"/>
      <c r="G41" s="569"/>
      <c r="H41" s="569"/>
    </row>
    <row r="42" spans="1:8" ht="15" customHeight="1">
      <c r="A42" s="539"/>
      <c r="B42" s="542"/>
      <c r="C42" s="585"/>
      <c r="D42" s="586"/>
      <c r="E42" s="586"/>
      <c r="F42" s="586"/>
      <c r="G42" s="586"/>
      <c r="H42" s="586"/>
    </row>
    <row r="43" spans="1:8" ht="15" customHeight="1">
      <c r="A43" s="539"/>
      <c r="B43" s="552" t="s">
        <v>85</v>
      </c>
      <c r="C43" s="568" t="str">
        <f>IF('Intertek Application Form'!A56&gt;0,'Intertek Application Form'!K11,신청서!K11)</f>
        <v>031-8069-3756</v>
      </c>
      <c r="D43" s="569"/>
      <c r="E43" s="570"/>
      <c r="F43" s="552" t="s">
        <v>36</v>
      </c>
      <c r="G43" s="568" t="str">
        <f>IF('Intertek Application Form'!A56&gt;0,'Intertek Application Form'!K12,신청서!K12)</f>
        <v>031-8069-3876</v>
      </c>
      <c r="H43" s="569"/>
    </row>
    <row r="44" spans="1:8" ht="15" customHeight="1">
      <c r="A44" s="539"/>
      <c r="B44" s="542"/>
      <c r="C44" s="585"/>
      <c r="D44" s="586"/>
      <c r="E44" s="587"/>
      <c r="F44" s="542"/>
      <c r="G44" s="585"/>
      <c r="H44" s="586"/>
    </row>
    <row r="45" spans="1:8" ht="15" customHeight="1">
      <c r="A45" s="539"/>
      <c r="B45" s="552" t="s">
        <v>87</v>
      </c>
      <c r="C45" s="568" t="str">
        <f>IF('Intertek Application Form'!A56&gt;0,'Intertek Application Form'!K10,신청서!K10)</f>
        <v>김지아</v>
      </c>
      <c r="D45" s="569"/>
      <c r="E45" s="570"/>
      <c r="F45" s="552" t="s">
        <v>35</v>
      </c>
      <c r="G45" s="574" t="str">
        <f>IF('Intertek Application Form'!A56&gt;0,'Intertek Application Form'!K13,신청서!K13)</f>
        <v>Jia.Kim@intertek.com</v>
      </c>
      <c r="H45" s="575"/>
    </row>
    <row r="46" spans="1:8" ht="15" customHeight="1" thickBot="1">
      <c r="A46" s="540"/>
      <c r="B46" s="553"/>
      <c r="C46" s="571"/>
      <c r="D46" s="572"/>
      <c r="E46" s="573"/>
      <c r="F46" s="553"/>
      <c r="G46" s="576"/>
      <c r="H46" s="577"/>
    </row>
    <row r="47" spans="1:8">
      <c r="A47" s="49"/>
      <c r="B47" s="49"/>
      <c r="C47" s="49"/>
      <c r="D47" s="49"/>
      <c r="E47" s="49"/>
      <c r="F47" s="49"/>
      <c r="G47" s="49"/>
      <c r="H47" s="49"/>
    </row>
    <row r="48" spans="1:8">
      <c r="A48" s="49"/>
      <c r="B48" s="49"/>
      <c r="C48" s="49"/>
      <c r="D48" s="49"/>
      <c r="E48" s="49"/>
      <c r="F48" s="50" t="s">
        <v>98</v>
      </c>
      <c r="G48" s="49"/>
      <c r="H48" s="49"/>
    </row>
  </sheetData>
  <protectedRanges>
    <protectedRange sqref="C10:H11" name="범위1"/>
  </protectedRanges>
  <mergeCells count="46">
    <mergeCell ref="C37:H38"/>
    <mergeCell ref="B39:B40"/>
    <mergeCell ref="C39:E40"/>
    <mergeCell ref="F39:H40"/>
    <mergeCell ref="B41:B42"/>
    <mergeCell ref="B45:B46"/>
    <mergeCell ref="C45:E46"/>
    <mergeCell ref="F45:F46"/>
    <mergeCell ref="G45:H46"/>
    <mergeCell ref="G16:H17"/>
    <mergeCell ref="A31:H31"/>
    <mergeCell ref="F33:G33"/>
    <mergeCell ref="C41:H42"/>
    <mergeCell ref="B43:B44"/>
    <mergeCell ref="C43:E44"/>
    <mergeCell ref="F43:F44"/>
    <mergeCell ref="G43:H44"/>
    <mergeCell ref="A35:A46"/>
    <mergeCell ref="B35:B36"/>
    <mergeCell ref="C35:H36"/>
    <mergeCell ref="B37:B38"/>
    <mergeCell ref="A19:A26"/>
    <mergeCell ref="B19:B20"/>
    <mergeCell ref="C19:H20"/>
    <mergeCell ref="B21:B22"/>
    <mergeCell ref="C21:H22"/>
    <mergeCell ref="B23:B24"/>
    <mergeCell ref="C23:H24"/>
    <mergeCell ref="B25:B26"/>
    <mergeCell ref="C25:H26"/>
    <mergeCell ref="B3:G3"/>
    <mergeCell ref="A8:A17"/>
    <mergeCell ref="B8:B9"/>
    <mergeCell ref="C8:H9"/>
    <mergeCell ref="B10:B11"/>
    <mergeCell ref="C10:F11"/>
    <mergeCell ref="G10:H11"/>
    <mergeCell ref="B16:B17"/>
    <mergeCell ref="C16:E17"/>
    <mergeCell ref="F16:F17"/>
    <mergeCell ref="B12:B13"/>
    <mergeCell ref="C12:H13"/>
    <mergeCell ref="B14:B15"/>
    <mergeCell ref="C14:E15"/>
    <mergeCell ref="F14:F15"/>
    <mergeCell ref="G14:H15"/>
  </mergeCells>
  <phoneticPr fontId="13" type="noConversion"/>
  <hyperlinks>
    <hyperlink ref="G45" r:id="rId1" display="Steve.cho@intertek.com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99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8"/>
  <sheetViews>
    <sheetView view="pageBreakPreview" topLeftCell="A4" zoomScale="130" zoomScaleNormal="100" zoomScaleSheetLayoutView="130" workbookViewId="0">
      <selection activeCell="E7" sqref="E7:P7"/>
    </sheetView>
  </sheetViews>
  <sheetFormatPr defaultColWidth="9.125" defaultRowHeight="16.5"/>
  <cols>
    <col min="1" max="1" width="9.125" style="2"/>
    <col min="2" max="2" width="16" style="2" customWidth="1"/>
    <col min="3" max="5" width="9.125" style="2"/>
    <col min="6" max="6" width="10.25" style="2" customWidth="1"/>
    <col min="7" max="16384" width="9.125" style="2"/>
  </cols>
  <sheetData>
    <row r="1" spans="1:8">
      <c r="A1" s="86" t="s">
        <v>78</v>
      </c>
      <c r="B1" s="49"/>
      <c r="C1" s="49"/>
      <c r="D1" s="49"/>
      <c r="E1" s="49"/>
      <c r="F1" s="49"/>
      <c r="G1" s="49"/>
      <c r="H1" s="49"/>
    </row>
    <row r="2" spans="1:8">
      <c r="A2" s="49"/>
      <c r="B2" s="49"/>
      <c r="C2" s="49"/>
      <c r="D2" s="49"/>
      <c r="E2" s="49"/>
      <c r="F2" s="49"/>
      <c r="G2" s="49"/>
      <c r="H2" s="49"/>
    </row>
    <row r="3" spans="1:8" ht="19.5">
      <c r="A3" s="49"/>
      <c r="B3" s="537" t="s">
        <v>79</v>
      </c>
      <c r="C3" s="537"/>
      <c r="D3" s="537"/>
      <c r="E3" s="537"/>
      <c r="F3" s="537"/>
      <c r="G3" s="537"/>
      <c r="H3" s="49"/>
    </row>
    <row r="4" spans="1:8">
      <c r="A4" s="49"/>
      <c r="B4" s="49"/>
      <c r="C4" s="49"/>
      <c r="D4" s="49"/>
      <c r="E4" s="49"/>
      <c r="F4" s="49"/>
      <c r="G4" s="49"/>
      <c r="H4" s="49"/>
    </row>
    <row r="5" spans="1:8" ht="9" customHeight="1">
      <c r="A5" s="49"/>
      <c r="B5" s="49"/>
      <c r="C5" s="49"/>
      <c r="D5" s="49"/>
      <c r="E5" s="49"/>
      <c r="F5" s="49"/>
      <c r="G5" s="49"/>
      <c r="H5" s="49"/>
    </row>
    <row r="6" spans="1:8" ht="19.5">
      <c r="A6" s="2" t="s">
        <v>80</v>
      </c>
    </row>
    <row r="7" spans="1:8" ht="9" customHeight="1" thickBot="1">
      <c r="A7" s="73"/>
      <c r="B7" s="73"/>
      <c r="C7" s="73"/>
      <c r="D7" s="73"/>
      <c r="E7" s="73"/>
      <c r="F7" s="73"/>
      <c r="G7" s="73"/>
      <c r="H7" s="73"/>
    </row>
    <row r="8" spans="1:8" ht="15" customHeight="1">
      <c r="A8" s="538" t="s">
        <v>81</v>
      </c>
      <c r="B8" s="541" t="s">
        <v>27</v>
      </c>
      <c r="C8" s="543">
        <f>IF('Intertek Application Form'!A56&gt;0,'Intertek Application Form'!B4,신청서!B4)</f>
        <v>0</v>
      </c>
      <c r="D8" s="544"/>
      <c r="E8" s="544"/>
      <c r="F8" s="544"/>
      <c r="G8" s="544"/>
      <c r="H8" s="544"/>
    </row>
    <row r="9" spans="1:8" ht="15" customHeight="1">
      <c r="A9" s="539"/>
      <c r="B9" s="542"/>
      <c r="C9" s="545"/>
      <c r="D9" s="546"/>
      <c r="E9" s="546"/>
      <c r="F9" s="546"/>
      <c r="G9" s="546"/>
      <c r="H9" s="546"/>
    </row>
    <row r="10" spans="1:8" ht="15" customHeight="1">
      <c r="A10" s="539"/>
      <c r="B10" s="547" t="s">
        <v>82</v>
      </c>
      <c r="C10" s="548">
        <f>IF('Intertek Application Form'!A56&gt;0,'Intertek Application Form'!B6,신청서!B6)</f>
        <v>0</v>
      </c>
      <c r="D10" s="549"/>
      <c r="E10" s="549"/>
      <c r="F10" s="549"/>
      <c r="G10" s="550" t="s">
        <v>83</v>
      </c>
      <c r="H10" s="550"/>
    </row>
    <row r="11" spans="1:8" ht="15" customHeight="1">
      <c r="A11" s="539"/>
      <c r="B11" s="542"/>
      <c r="C11" s="545"/>
      <c r="D11" s="546"/>
      <c r="E11" s="546"/>
      <c r="F11" s="546"/>
      <c r="G11" s="551"/>
      <c r="H11" s="551"/>
    </row>
    <row r="12" spans="1:8" ht="15" customHeight="1">
      <c r="A12" s="539"/>
      <c r="B12" s="552" t="s">
        <v>51</v>
      </c>
      <c r="C12" s="548">
        <f>IF('Intertek Application Form'!A56&gt;0,'Intertek Application Form'!E5,신청서!E5)</f>
        <v>0</v>
      </c>
      <c r="D12" s="549"/>
      <c r="E12" s="549"/>
      <c r="F12" s="549"/>
      <c r="G12" s="549"/>
      <c r="H12" s="549"/>
    </row>
    <row r="13" spans="1:8" ht="15" customHeight="1">
      <c r="A13" s="539"/>
      <c r="B13" s="542"/>
      <c r="C13" s="545"/>
      <c r="D13" s="546"/>
      <c r="E13" s="546"/>
      <c r="F13" s="546"/>
      <c r="G13" s="546"/>
      <c r="H13" s="546"/>
    </row>
    <row r="14" spans="1:8" ht="15" customHeight="1">
      <c r="A14" s="539"/>
      <c r="B14" s="552" t="s">
        <v>85</v>
      </c>
      <c r="C14" s="548">
        <f>IF('Intertek Application Form'!A56&gt;0,'Intertek Application Form'!E7,신청서!E7)</f>
        <v>0</v>
      </c>
      <c r="D14" s="549"/>
      <c r="E14" s="554"/>
      <c r="F14" s="552" t="s">
        <v>86</v>
      </c>
      <c r="G14" s="559">
        <f>IF('Intertek Application Form'!A56&gt;0,'Intertek Application Form'!K7,신청서!K7)</f>
        <v>0</v>
      </c>
      <c r="H14" s="560"/>
    </row>
    <row r="15" spans="1:8" ht="15" customHeight="1">
      <c r="A15" s="539"/>
      <c r="B15" s="542"/>
      <c r="C15" s="545"/>
      <c r="D15" s="546"/>
      <c r="E15" s="558"/>
      <c r="F15" s="542"/>
      <c r="G15" s="561"/>
      <c r="H15" s="562"/>
    </row>
    <row r="16" spans="1:8" ht="15" customHeight="1">
      <c r="A16" s="539"/>
      <c r="B16" s="552" t="s">
        <v>87</v>
      </c>
      <c r="C16" s="548">
        <f>IF('Intertek Application Form'!A56&gt;0,'Intertek Application Form'!B6,신청서!B6)</f>
        <v>0</v>
      </c>
      <c r="D16" s="549"/>
      <c r="E16" s="554"/>
      <c r="F16" s="552" t="s">
        <v>35</v>
      </c>
      <c r="G16" s="578">
        <f>IF('Intertek Application Form'!A56&gt;0,'Intertek Application Form'!K6,신청서!K6)</f>
        <v>0</v>
      </c>
      <c r="H16" s="579"/>
    </row>
    <row r="17" spans="1:8" ht="15" customHeight="1" thickBot="1">
      <c r="A17" s="540"/>
      <c r="B17" s="553"/>
      <c r="C17" s="555"/>
      <c r="D17" s="556"/>
      <c r="E17" s="557"/>
      <c r="F17" s="553"/>
      <c r="G17" s="580"/>
      <c r="H17" s="581"/>
    </row>
    <row r="18" spans="1:8" ht="5.25" customHeight="1" thickBot="1">
      <c r="A18" s="76"/>
      <c r="B18" s="76"/>
      <c r="C18" s="49"/>
      <c r="D18" s="49"/>
      <c r="E18" s="49"/>
      <c r="F18" s="49"/>
      <c r="G18" s="49"/>
      <c r="H18" s="49"/>
    </row>
    <row r="19" spans="1:8" ht="15" customHeight="1">
      <c r="A19" s="563" t="s">
        <v>38</v>
      </c>
      <c r="B19" s="541" t="s">
        <v>88</v>
      </c>
      <c r="C19" s="564">
        <f>IF('Intertek Application Form'!A56&gt;0,'Intertek Application Form'!B21,신청서!B21)</f>
        <v>0</v>
      </c>
      <c r="D19" s="565"/>
      <c r="E19" s="565"/>
      <c r="F19" s="565"/>
      <c r="G19" s="565"/>
      <c r="H19" s="565"/>
    </row>
    <row r="20" spans="1:8" ht="15" customHeight="1">
      <c r="A20" s="539"/>
      <c r="B20" s="542"/>
      <c r="C20" s="561"/>
      <c r="D20" s="562"/>
      <c r="E20" s="562"/>
      <c r="F20" s="562"/>
      <c r="G20" s="562"/>
      <c r="H20" s="562"/>
    </row>
    <row r="21" spans="1:8" ht="15" customHeight="1">
      <c r="A21" s="539"/>
      <c r="B21" s="552" t="s">
        <v>89</v>
      </c>
      <c r="C21" s="559">
        <f>IF('Intertek Application Form'!A56&gt;0,'Intertek Application Form'!H21,신청서!H21)</f>
        <v>0</v>
      </c>
      <c r="D21" s="560"/>
      <c r="E21" s="560"/>
      <c r="F21" s="560"/>
      <c r="G21" s="560"/>
      <c r="H21" s="560"/>
    </row>
    <row r="22" spans="1:8" ht="15" customHeight="1">
      <c r="A22" s="539"/>
      <c r="B22" s="542"/>
      <c r="C22" s="561"/>
      <c r="D22" s="562"/>
      <c r="E22" s="562"/>
      <c r="F22" s="562"/>
      <c r="G22" s="562"/>
      <c r="H22" s="562"/>
    </row>
    <row r="23" spans="1:8" ht="15" customHeight="1">
      <c r="A23" s="539"/>
      <c r="B23" s="552" t="s">
        <v>49</v>
      </c>
      <c r="C23" s="559">
        <f>IF('Intertek Application Form'!A56&gt;0,'Intertek Application Form'!B16,신청서!B16)</f>
        <v>0</v>
      </c>
      <c r="D23" s="560"/>
      <c r="E23" s="560"/>
      <c r="F23" s="560"/>
      <c r="G23" s="560"/>
      <c r="H23" s="560"/>
    </row>
    <row r="24" spans="1:8" ht="15" customHeight="1">
      <c r="A24" s="539"/>
      <c r="B24" s="542"/>
      <c r="C24" s="561"/>
      <c r="D24" s="562"/>
      <c r="E24" s="562"/>
      <c r="F24" s="562"/>
      <c r="G24" s="562"/>
      <c r="H24" s="562"/>
    </row>
    <row r="25" spans="1:8" ht="15" customHeight="1">
      <c r="A25" s="539"/>
      <c r="B25" s="552" t="s">
        <v>50</v>
      </c>
      <c r="C25" s="559">
        <f>IF('Intertek Application Form'!A56&gt;0,'Intertek Application Form'!B18,신청서!B18)</f>
        <v>0</v>
      </c>
      <c r="D25" s="560"/>
      <c r="E25" s="560"/>
      <c r="F25" s="560"/>
      <c r="G25" s="560"/>
      <c r="H25" s="560"/>
    </row>
    <row r="26" spans="1:8" ht="15" customHeight="1" thickBot="1">
      <c r="A26" s="540"/>
      <c r="B26" s="553"/>
      <c r="C26" s="566"/>
      <c r="D26" s="567"/>
      <c r="E26" s="567"/>
      <c r="F26" s="567"/>
      <c r="G26" s="567"/>
      <c r="H26" s="567"/>
    </row>
    <row r="27" spans="1:8" ht="12.75" customHeight="1">
      <c r="A27" s="49"/>
      <c r="B27" s="49"/>
      <c r="C27" s="49"/>
      <c r="D27" s="49"/>
      <c r="E27" s="49"/>
      <c r="F27" s="49"/>
      <c r="G27" s="49"/>
      <c r="H27" s="49"/>
    </row>
    <row r="28" spans="1:8" hidden="1">
      <c r="A28" s="49"/>
      <c r="B28" s="49"/>
      <c r="C28" s="49"/>
      <c r="D28" s="49"/>
      <c r="E28" s="49"/>
      <c r="F28" s="49"/>
      <c r="G28" s="49"/>
      <c r="H28" s="49"/>
    </row>
    <row r="29" spans="1:8">
      <c r="A29" s="53" t="s">
        <v>91</v>
      </c>
      <c r="B29" s="49"/>
      <c r="C29" s="49"/>
      <c r="D29" s="49"/>
      <c r="E29" s="49"/>
      <c r="F29" s="49"/>
      <c r="G29" s="49"/>
      <c r="H29" s="49"/>
    </row>
    <row r="30" spans="1:8">
      <c r="A30" s="53" t="s">
        <v>92</v>
      </c>
      <c r="B30" s="49"/>
      <c r="C30" s="49"/>
      <c r="D30" s="49"/>
      <c r="E30" s="49"/>
      <c r="F30" s="49"/>
      <c r="G30" s="49"/>
      <c r="H30" s="49"/>
    </row>
    <row r="31" spans="1:8" ht="41.25" customHeight="1">
      <c r="A31" s="582" t="s">
        <v>333</v>
      </c>
      <c r="B31" s="583"/>
      <c r="C31" s="583"/>
      <c r="D31" s="583"/>
      <c r="E31" s="583"/>
      <c r="F31" s="583"/>
      <c r="G31" s="583"/>
      <c r="H31" s="583"/>
    </row>
    <row r="32" spans="1:8">
      <c r="A32" s="49"/>
      <c r="B32" s="49"/>
      <c r="C32" s="49"/>
      <c r="D32" s="49"/>
      <c r="E32" s="49"/>
      <c r="F32" s="49"/>
      <c r="G32" s="49"/>
      <c r="H32" s="49"/>
    </row>
    <row r="33" spans="1:8" ht="17.25" thickBot="1">
      <c r="A33" s="73"/>
      <c r="B33" s="73"/>
      <c r="C33" s="73"/>
      <c r="D33" s="87" t="s">
        <v>93</v>
      </c>
      <c r="E33" s="73"/>
      <c r="F33" s="584">
        <f ca="1">TODAY()</f>
        <v>45002</v>
      </c>
      <c r="G33" s="584"/>
      <c r="H33" s="73"/>
    </row>
    <row r="34" spans="1:8" ht="7.5" customHeight="1">
      <c r="A34" s="63"/>
      <c r="B34" s="63"/>
      <c r="C34" s="63"/>
      <c r="D34" s="63"/>
      <c r="E34" s="63"/>
      <c r="F34" s="63"/>
      <c r="G34" s="63"/>
      <c r="H34" s="63"/>
    </row>
    <row r="35" spans="1:8" ht="15" customHeight="1">
      <c r="A35" s="588" t="s">
        <v>94</v>
      </c>
      <c r="B35" s="552" t="s">
        <v>27</v>
      </c>
      <c r="C35" s="568" t="str">
        <f>IF('Intertek Application Form'!A56&gt;0,'Intertek Application Form'!B10,신청서!B10)</f>
        <v>인터텍이티엘셈코㈜</v>
      </c>
      <c r="D35" s="569"/>
      <c r="E35" s="569"/>
      <c r="F35" s="569"/>
      <c r="G35" s="569"/>
      <c r="H35" s="569"/>
    </row>
    <row r="36" spans="1:8" ht="15" customHeight="1">
      <c r="A36" s="539"/>
      <c r="B36" s="542"/>
      <c r="C36" s="585"/>
      <c r="D36" s="586"/>
      <c r="E36" s="586"/>
      <c r="F36" s="586"/>
      <c r="G36" s="586"/>
      <c r="H36" s="586"/>
    </row>
    <row r="37" spans="1:8" ht="15" customHeight="1">
      <c r="A37" s="539"/>
      <c r="B37" s="547" t="s">
        <v>95</v>
      </c>
      <c r="C37" s="568" t="str">
        <f>IF('Intertek Application Form'!A56&gt;0,'Intertek Application Form'!B13,신청서!B13)</f>
        <v xml:space="preserve"> 104-81-53598</v>
      </c>
      <c r="D37" s="569"/>
      <c r="E37" s="569"/>
      <c r="F37" s="569"/>
      <c r="G37" s="569"/>
      <c r="H37" s="569"/>
    </row>
    <row r="38" spans="1:8" ht="15" customHeight="1">
      <c r="A38" s="539"/>
      <c r="B38" s="542"/>
      <c r="C38" s="585"/>
      <c r="D38" s="586"/>
      <c r="E38" s="586"/>
      <c r="F38" s="586"/>
      <c r="G38" s="586"/>
      <c r="H38" s="586"/>
    </row>
    <row r="39" spans="1:8" ht="15" customHeight="1">
      <c r="A39" s="539"/>
      <c r="B39" s="552" t="s">
        <v>96</v>
      </c>
      <c r="C39" s="568" t="str">
        <f>IF('Intertek Application Form'!A56&gt;0,'Intertek Application Form'!B11,신청서!B11)</f>
        <v>김주용</v>
      </c>
      <c r="D39" s="569"/>
      <c r="E39" s="569"/>
      <c r="F39" s="589" t="s">
        <v>97</v>
      </c>
      <c r="G39" s="589"/>
      <c r="H39" s="589"/>
    </row>
    <row r="40" spans="1:8" ht="15" customHeight="1">
      <c r="A40" s="539"/>
      <c r="B40" s="542"/>
      <c r="C40" s="585"/>
      <c r="D40" s="586"/>
      <c r="E40" s="586"/>
      <c r="F40" s="590"/>
      <c r="G40" s="590"/>
      <c r="H40" s="590"/>
    </row>
    <row r="41" spans="1:8" ht="15" customHeight="1">
      <c r="A41" s="539"/>
      <c r="B41" s="552" t="s">
        <v>51</v>
      </c>
      <c r="C41" s="568" t="str">
        <f>IF('Intertek Application Form'!A56&gt;0,'Intertek Application Form'!B12,신청서!B12)</f>
        <v>경기도 군포시 공단로 160번길 3 (당정동, 인터텍 빌딩)</v>
      </c>
      <c r="D41" s="569"/>
      <c r="E41" s="569"/>
      <c r="F41" s="569"/>
      <c r="G41" s="569"/>
      <c r="H41" s="569"/>
    </row>
    <row r="42" spans="1:8" ht="15" customHeight="1">
      <c r="A42" s="539"/>
      <c r="B42" s="542"/>
      <c r="C42" s="585"/>
      <c r="D42" s="586"/>
      <c r="E42" s="586"/>
      <c r="F42" s="586"/>
      <c r="G42" s="586"/>
      <c r="H42" s="586"/>
    </row>
    <row r="43" spans="1:8" ht="15" customHeight="1">
      <c r="A43" s="539"/>
      <c r="B43" s="552" t="s">
        <v>85</v>
      </c>
      <c r="C43" s="568" t="str">
        <f>IF('Intertek Application Form'!A56&gt;0,'Intertek Application Form'!K11,신청서!K11)</f>
        <v>031-8069-3756</v>
      </c>
      <c r="D43" s="569"/>
      <c r="E43" s="570"/>
      <c r="F43" s="552" t="s">
        <v>36</v>
      </c>
      <c r="G43" s="568" t="str">
        <f>IF('Intertek Application Form'!A56&gt;0,'Intertek Application Form'!K12,신청서!K12)</f>
        <v>031-8069-3876</v>
      </c>
      <c r="H43" s="569"/>
    </row>
    <row r="44" spans="1:8" ht="15" customHeight="1">
      <c r="A44" s="539"/>
      <c r="B44" s="542"/>
      <c r="C44" s="585"/>
      <c r="D44" s="586"/>
      <c r="E44" s="587"/>
      <c r="F44" s="542"/>
      <c r="G44" s="585"/>
      <c r="H44" s="586"/>
    </row>
    <row r="45" spans="1:8" ht="15" customHeight="1">
      <c r="A45" s="539"/>
      <c r="B45" s="552" t="s">
        <v>87</v>
      </c>
      <c r="C45" s="568" t="str">
        <f>IF('Intertek Application Form'!A56&gt;0,'Intertek Application Form'!K10,신청서!K10)</f>
        <v>김지아</v>
      </c>
      <c r="D45" s="569"/>
      <c r="E45" s="570"/>
      <c r="F45" s="552" t="s">
        <v>35</v>
      </c>
      <c r="G45" s="574" t="str">
        <f>IF('Intertek Application Form'!A56&gt;0,'Intertek Application Form'!K13,신청서!K13)</f>
        <v>Jia.Kim@intertek.com</v>
      </c>
      <c r="H45" s="575"/>
    </row>
    <row r="46" spans="1:8" ht="15" customHeight="1" thickBot="1">
      <c r="A46" s="540"/>
      <c r="B46" s="553"/>
      <c r="C46" s="571"/>
      <c r="D46" s="572"/>
      <c r="E46" s="573"/>
      <c r="F46" s="553"/>
      <c r="G46" s="576"/>
      <c r="H46" s="577"/>
    </row>
    <row r="47" spans="1:8">
      <c r="A47" s="49"/>
      <c r="B47" s="49"/>
      <c r="C47" s="49"/>
      <c r="D47" s="49"/>
      <c r="E47" s="49"/>
      <c r="F47" s="49"/>
      <c r="G47" s="49"/>
      <c r="H47" s="49"/>
    </row>
    <row r="48" spans="1:8">
      <c r="A48" s="49"/>
      <c r="B48" s="49"/>
      <c r="C48" s="49"/>
      <c r="D48" s="49"/>
      <c r="E48" s="49"/>
      <c r="F48" s="50" t="s">
        <v>98</v>
      </c>
      <c r="G48" s="49"/>
      <c r="H48" s="49"/>
    </row>
  </sheetData>
  <protectedRanges>
    <protectedRange sqref="C10:H11" name="범위1"/>
  </protectedRanges>
  <mergeCells count="46">
    <mergeCell ref="A31:H31"/>
    <mergeCell ref="C45:E46"/>
    <mergeCell ref="F45:F46"/>
    <mergeCell ref="G45:H46"/>
    <mergeCell ref="B3:G3"/>
    <mergeCell ref="A8:A17"/>
    <mergeCell ref="B8:B9"/>
    <mergeCell ref="C8:H9"/>
    <mergeCell ref="B10:B11"/>
    <mergeCell ref="C10:F11"/>
    <mergeCell ref="G10:H11"/>
    <mergeCell ref="B12:B13"/>
    <mergeCell ref="C12:H13"/>
    <mergeCell ref="B14:B15"/>
    <mergeCell ref="C14:E15"/>
    <mergeCell ref="F14:F15"/>
    <mergeCell ref="G14:H15"/>
    <mergeCell ref="G16:H17"/>
    <mergeCell ref="A19:A26"/>
    <mergeCell ref="B19:B20"/>
    <mergeCell ref="C19:H20"/>
    <mergeCell ref="B21:B22"/>
    <mergeCell ref="C21:H22"/>
    <mergeCell ref="B23:B24"/>
    <mergeCell ref="C23:H24"/>
    <mergeCell ref="B25:B26"/>
    <mergeCell ref="C25:H26"/>
    <mergeCell ref="B16:B17"/>
    <mergeCell ref="C16:E17"/>
    <mergeCell ref="F16:F17"/>
    <mergeCell ref="F33:G33"/>
    <mergeCell ref="A35:A46"/>
    <mergeCell ref="B35:B36"/>
    <mergeCell ref="C35:H36"/>
    <mergeCell ref="B37:B38"/>
    <mergeCell ref="C37:H38"/>
    <mergeCell ref="B39:B40"/>
    <mergeCell ref="C39:E40"/>
    <mergeCell ref="F39:H40"/>
    <mergeCell ref="B41:B42"/>
    <mergeCell ref="C41:H42"/>
    <mergeCell ref="B43:B44"/>
    <mergeCell ref="C43:E44"/>
    <mergeCell ref="F43:F44"/>
    <mergeCell ref="G43:H44"/>
    <mergeCell ref="B45:B46"/>
  </mergeCells>
  <phoneticPr fontId="17" type="noConversion"/>
  <hyperlinks>
    <hyperlink ref="G45" r:id="rId1" display="Steve.cho@intertek.com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9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 지정된 범위</vt:lpstr>
      </vt:variant>
      <vt:variant>
        <vt:i4>5</vt:i4>
      </vt:variant>
    </vt:vector>
  </HeadingPairs>
  <TitlesOfParts>
    <vt:vector size="17" baseType="lpstr">
      <vt:lpstr>Application Guide Line</vt:lpstr>
      <vt:lpstr>Intertek Application Form</vt:lpstr>
      <vt:lpstr>EMC 신청서</vt:lpstr>
      <vt:lpstr>신청서</vt:lpstr>
      <vt:lpstr>1. 방송통신기자재등 적합등록 신청서</vt:lpstr>
      <vt:lpstr>2. 방송통신기자재등 적합인증 신청서</vt:lpstr>
      <vt:lpstr>3. 적합성평가기준 증명 확인서</vt:lpstr>
      <vt:lpstr>4. 대리인지정서(대표자)</vt:lpstr>
      <vt:lpstr>5. 대리인지정서(책임자)</vt:lpstr>
      <vt:lpstr>6. 변경신고서</vt:lpstr>
      <vt:lpstr>7. 별첨(수수료) (2)</vt:lpstr>
      <vt:lpstr>7. 신청서_부록</vt:lpstr>
      <vt:lpstr>'1. 방송통신기자재등 적합등록 신청서'!Print_Area</vt:lpstr>
      <vt:lpstr>'2. 방송통신기자재등 적합인증 신청서'!Print_Area</vt:lpstr>
      <vt:lpstr>'3. 적합성평가기준 증명 확인서'!Print_Area</vt:lpstr>
      <vt:lpstr>'Intertek Application Form'!Print_Area</vt:lpstr>
      <vt:lpstr>신청서!Print_Area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Choi  Intertek</dc:creator>
  <cp:lastModifiedBy>Amber Jang  Intertek</cp:lastModifiedBy>
  <cp:lastPrinted>2022-07-27T01:03:23Z</cp:lastPrinted>
  <dcterms:created xsi:type="dcterms:W3CDTF">2017-04-20T06:27:04Z</dcterms:created>
  <dcterms:modified xsi:type="dcterms:W3CDTF">2023-03-17T05:59:41Z</dcterms:modified>
</cp:coreProperties>
</file>